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7.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10.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drawings/drawing11.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codeName="ThisWorkbook" hidePivotFieldList="1" autoCompressPictures="0"/>
  <mc:AlternateContent xmlns:mc="http://schemas.openxmlformats.org/markup-compatibility/2006">
    <mc:Choice Requires="x15">
      <x15ac:absPath xmlns:x15ac="http://schemas.microsoft.com/office/spreadsheetml/2010/11/ac" url="C:\Users\OWNER\Documents\リンゴ狩りツーリング\"/>
    </mc:Choice>
  </mc:AlternateContent>
  <xr:revisionPtr revIDLastSave="0" documentId="13_ncr:1_{4C63BE84-A12E-4FCC-9286-2B83AED6E4BF}" xr6:coauthVersionLast="45" xr6:coauthVersionMax="45" xr10:uidLastSave="{00000000-0000-0000-0000-000000000000}"/>
  <bookViews>
    <workbookView xWindow="-120" yWindow="-120" windowWidth="29040" windowHeight="15840" tabRatio="718" activeTab="13" xr2:uid="{00000000-000D-0000-FFFF-FFFF00000000}"/>
  </bookViews>
  <sheets>
    <sheet name="開始" sheetId="28" r:id="rId1"/>
    <sheet name="1. 加算" sheetId="21" r:id="rId2"/>
    <sheet name="Sheet2" sheetId="38" r:id="rId3"/>
    <sheet name="2. フィル" sheetId="23" r:id="rId4"/>
    <sheet name="3. 分割" sheetId="24" r:id="rId5"/>
    <sheet name="4. 転置" sheetId="25" r:id="rId6"/>
    <sheet name="5. 並べ替えとフィルター" sheetId="32" r:id="rId7"/>
    <sheet name="6. 表" sheetId="26" r:id="rId8"/>
    <sheet name="7. ドロップダウン" sheetId="27" r:id="rId9"/>
    <sheet name="8. 分析" sheetId="33" r:id="rId10"/>
    <sheet name="9. グラフ" sheetId="34" r:id="rId11"/>
    <sheet name="10. ピボットテーブル" sheetId="35" r:id="rId12"/>
    <sheet name="詳細情報" sheetId="36" r:id="rId13"/>
    <sheet name="Sheet1" sheetId="37" r:id="rId14"/>
  </sheets>
  <externalReferences>
    <externalReference r:id="rId15"/>
  </externalReferences>
  <definedNames>
    <definedName name="_xlnm._FilterDatabase" localSheetId="6" hidden="1">'[1]5'!$C$5:$G$13</definedName>
    <definedName name="ExtraCredit">'1. 加算'!$F$10:$G$15</definedName>
    <definedName name="MoreFruit">'1. 加算'!$C$37:$D$42</definedName>
    <definedName name="MoreItem">'1. 加算'!$C$47:$D$51</definedName>
    <definedName name="MoreItems">'1. 加算'!$F$47:$G$51</definedName>
    <definedName name="SUMExtraCredit">'1. 加算'!$F$10:$G$15</definedName>
    <definedName name="SUMIF">'1. 加算'!$C$72:$D$77</definedName>
    <definedName name="SUMIFExtraCredit">'1. 加算'!$F$72:$G$77</definedName>
    <definedName name="果物">'1. 加算'!$C$3:$D$7</definedName>
    <definedName name="項目">'1. 加算'!$C$10:$D$15</definedName>
    <definedName name="集計">'1. 加算'!$E$53:$E$54</definedName>
    <definedName name="肉類">'1. 加算'!$F$3:$G$7</definedName>
  </definedNames>
  <calcPr calcId="191029"/>
  <pivotCaches>
    <pivotCache cacheId="0" r:id="rId16"/>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73" i="34" l="1"/>
  <c r="D72" i="34"/>
  <c r="D71" i="34"/>
  <c r="D70" i="34"/>
  <c r="D69" i="34"/>
  <c r="D68" i="34"/>
  <c r="C6" i="34"/>
  <c r="C7" i="34"/>
  <c r="C8" i="34"/>
  <c r="C9" i="34"/>
  <c r="C10" i="34"/>
  <c r="C11" i="34"/>
  <c r="C40" i="35" l="1"/>
  <c r="C39" i="35"/>
  <c r="C38" i="35"/>
  <c r="C37" i="35"/>
  <c r="C36" i="35"/>
  <c r="C35" i="35"/>
  <c r="C9" i="35" l="1"/>
  <c r="C8" i="35"/>
  <c r="C7" i="35"/>
  <c r="C6" i="35"/>
  <c r="C5" i="35"/>
  <c r="C4" i="35"/>
  <c r="C55" i="32" l="1"/>
  <c r="C54" i="32"/>
  <c r="C53" i="32"/>
  <c r="C52" i="32"/>
  <c r="C51" i="32"/>
  <c r="C50" i="32"/>
  <c r="C37" i="32"/>
  <c r="C36" i="32"/>
  <c r="C35" i="32"/>
  <c r="C34" i="32"/>
  <c r="C33" i="32"/>
  <c r="C32" i="32"/>
  <c r="D78" i="21" l="1"/>
  <c r="E4" i="23" l="1"/>
  <c r="D42" i="21" l="1"/>
  <c r="F56" i="24" l="1"/>
  <c r="E54" i="21"/>
  <c r="E56" i="24" l="1"/>
  <c r="H56" i="24"/>
  <c r="G56" i="24" l="1"/>
  <c r="G78" i="21" l="1"/>
  <c r="E12" i="23" l="1"/>
  <c r="G12" i="23" s="1"/>
  <c r="E13" i="23"/>
  <c r="G13" i="23" s="1"/>
  <c r="E14" i="23"/>
  <c r="G14" i="23" s="1"/>
  <c r="E11" i="23"/>
  <c r="G11" i="23" s="1"/>
  <c r="C15" i="23"/>
  <c r="G4" i="23"/>
</calcChain>
</file>

<file path=xl/sharedStrings.xml><?xml version="1.0" encoding="utf-8"?>
<sst xmlns="http://schemas.openxmlformats.org/spreadsheetml/2006/main" count="761" uniqueCount="462">
  <si>
    <t>Ctrl + Home キーを押して、ページのトップに戻ります。ツアーを開始するには、Ctrl + PageDown キーを押します。</t>
  </si>
  <si>
    <t>効率よく数値を加算する</t>
  </si>
  <si>
    <t>Excel で数値を加算する方法をいくつか紹介します。</t>
  </si>
  <si>
    <t xml:space="preserve">セル C3 から D7 には、[果物] と [金額] の 2 つの列を含むデータが格納されています。 </t>
  </si>
  <si>
    <t>Ctrl + G キーを押し、D8 と入力し、Enter キーを押して D8 に移動します。</t>
  </si>
  <si>
    <t>= SUM(D4:D7) と入力し、Enter キーを押します。</t>
  </si>
  <si>
    <t xml:space="preserve">結果は、170 です。 </t>
  </si>
  <si>
    <t>ショートカット キーを使用して、加算する別の方法を示します。セル F3 から G7 には、[肉類] と [金額] の 2 つの列を含むデータが格納されています。</t>
  </si>
  <si>
    <t>セル G8 に移動します。Alt + = キーを押し、ENTER キーを押します。</t>
  </si>
  <si>
    <t>セル G8 の結果は、140 です。</t>
  </si>
  <si>
    <t>加算する方法をもう 1 つ示します。セル C10 から D15 には、[項目] と [金額] の 2 つの列のデータが格納されています。</t>
  </si>
  <si>
    <t xml:space="preserve">SUM 関数の詳細 </t>
  </si>
  <si>
    <t>上記のヒントのいくつかで、SUM 関数の使用方法を説明しました。ここでは、その詳細を示します。</t>
  </si>
  <si>
    <t xml:space="preserve">セル C37 から D41 には、[果物] と [金額] の 2 つの列を含むデータが格納されています。 </t>
  </si>
  <si>
    <t>セル D42 の SUM 関数が話すことができるなら、次のように言うでしょう。セル D38、D39、D40、D41 の値を加算しなさい。</t>
  </si>
  <si>
    <t>次のとおり、別の方法も使用できます。</t>
  </si>
  <si>
    <t xml:space="preserve">セル C47 から D48 には、[項目] と [金額] の 2 つの列を含むデータが格納されています。 </t>
  </si>
  <si>
    <t xml:space="preserve">セル F47 から G51 には、[項目] と [金額] の 2 つの列を含むデータが格納されています。 </t>
  </si>
  <si>
    <t>セル E54 の数式が話すことができるなら、次のように言うでしょう。次の項目を合計しなさい。セル D48 の値、セル G48、G49、G50、G51 の値、および 100。</t>
  </si>
  <si>
    <t>セル E54 の数式は、次の機能を使用します。</t>
  </si>
  <si>
    <t xml:space="preserve">• 単一セルの参照。これは、セルの "アドレス" または "名前" です。D48 は、上記の数式の単一セルの参照です。 </t>
  </si>
  <si>
    <t xml:space="preserve">• セルの範囲。これは、あるセルから始まり別のセルで終わる一連のセルです。G48:G51 は、数式のセルの範囲です。 </t>
  </si>
  <si>
    <t xml:space="preserve">• 定数。これは、数値の 100 です。 </t>
  </si>
  <si>
    <t xml:space="preserve">SUMIF 関数の詳細 </t>
  </si>
  <si>
    <t xml:space="preserve">このシートの上部のセル A10 と A11 には、SUMIF 関数も示しました。SUMIF 関数は、条件に基づいて集計します。 </t>
  </si>
  <si>
    <t xml:space="preserve">セル C72 から D77 には、[項目] と [金額] の 2 つの列を含むデータが格納されています。 </t>
  </si>
  <si>
    <t>SUMIF 関数が話すことができるなら、次のように言うでしょう。セル D73 から D77 を調べ、値が 50 より大きい場合は合計しなさい。</t>
  </si>
  <si>
    <t xml:space="preserve">セル F72 から G77 には、[項目] と [金額] の 2 つの列を含むデータが格納されています。 </t>
  </si>
  <si>
    <t>Web 上のその他の情報</t>
  </si>
  <si>
    <t>SUM 関数の詳細</t>
  </si>
  <si>
    <t>SUMIF 関数の詳細</t>
  </si>
  <si>
    <t>Excel を電卓として使用する</t>
  </si>
  <si>
    <t>Excel の無料オンライン トレーニング</t>
  </si>
  <si>
    <t>Ctrl + Home キーを押して、ページのトップに戻ります。次の手順に進むには、Ctrl + PageDown キーを押します。</t>
  </si>
  <si>
    <t>果物</t>
  </si>
  <si>
    <t>りんご</t>
  </si>
  <si>
    <t>オレンジ</t>
  </si>
  <si>
    <t>バナナ</t>
  </si>
  <si>
    <t>レモン</t>
  </si>
  <si>
    <t>項目</t>
  </si>
  <si>
    <t>パン</t>
  </si>
  <si>
    <t>ドーナツ</t>
  </si>
  <si>
    <t>クッキー</t>
  </si>
  <si>
    <t>ケーキ</t>
  </si>
  <si>
    <t>パイ</t>
  </si>
  <si>
    <t>テーブル</t>
  </si>
  <si>
    <t>金額</t>
  </si>
  <si>
    <t>肉類</t>
  </si>
  <si>
    <t>牛肉</t>
  </si>
  <si>
    <t>鶏肉</t>
  </si>
  <si>
    <t>豚肉</t>
  </si>
  <si>
    <t>魚肉</t>
  </si>
  <si>
    <t>乗用車</t>
  </si>
  <si>
    <t>トラック</t>
  </si>
  <si>
    <t>バイク</t>
  </si>
  <si>
    <t>スケート</t>
  </si>
  <si>
    <t>自動フィルで時間を節約する</t>
  </si>
  <si>
    <t>Excel でフィル機能を使用する方法を示します。</t>
  </si>
  <si>
    <t>セル C3 から G7 には、次の 5 つの列を含むデータが格納されています。各セルに数値 50 が格納されている [これ] 列。数値 50、60、70、80 が格納されている [これを足す] 列。セル C4 とセル D4 の合計を含むセル E4 がある [等号] 列。各セルに数値 75 が格納されている [これを足す] 列。セル E4 とセル F4 の合計を含むセル G4 がある [等号] 列。</t>
  </si>
  <si>
    <t xml:space="preserve">セル E4 に移動します。Ctrl + G キーを押し、E4 を入力し、Enter キーを押します。 </t>
  </si>
  <si>
    <t>Shift キーを押しながら下矢印キーを押して、セル E4、E5、E6、E7 を選択し、Ctrl + D キーを押します。セルに合計の 110、120、130.が自動的に埋め込まれます。これは、"下へ複写" と呼ばれます。</t>
  </si>
  <si>
    <t>セル C10 から G14 には、5 つの列を含むデータが格納されています。これらの列には、セル A5 と A6 の手順を実行した後の C3 から G3 の見出し、およびセル C4 から G7 の値が含まれています。</t>
  </si>
  <si>
    <t>セル C15 に移動します。C15、D15、E15、F15、G15 のセルを選択します。今度は、Ctrl + R キーを押してセルに値を埋め込みます。これは、"右へ複写" と呼ばれます。</t>
  </si>
  <si>
    <t>フィル ハンドルを使用してセルをコピーする</t>
  </si>
  <si>
    <t>フィルするときに、数値を変更する必要がない場合もあります。または、隣接するセルに値をコピーするだけの場合もあります。その方法を次に示します。</t>
  </si>
  <si>
    <t xml:space="preserve">セル C33 からセル F37 には、[部門]、[カテゴリ]、[製品]、[個数] の 4 つの列が含まれています。 </t>
  </si>
  <si>
    <t>セル C34 に移動します。C34、C35、C36、C37 を選択し、Ctrl + D キーを押します。選択したセルに C34 の値が下へ複写されます。</t>
  </si>
  <si>
    <t>ワークシートのセルに自動的にデータを埋め込む</t>
  </si>
  <si>
    <t>隣接するセルに数式を埋め込む</t>
  </si>
  <si>
    <t>これ:</t>
  </si>
  <si>
    <t>部門</t>
  </si>
  <si>
    <t>農産物</t>
  </si>
  <si>
    <t>第 1 週</t>
  </si>
  <si>
    <t>間隔</t>
  </si>
  <si>
    <t>これを足す:</t>
  </si>
  <si>
    <t>カテゴリ</t>
  </si>
  <si>
    <t>等号:</t>
  </si>
  <si>
    <t>製品</t>
  </si>
  <si>
    <t>梨</t>
  </si>
  <si>
    <t>個数</t>
  </si>
  <si>
    <t>第 1 四半期</t>
  </si>
  <si>
    <t>データを 1 つの列に詰め込まない。分割する。</t>
  </si>
  <si>
    <t>セル D5 に移動します。Ctrl + G キーを押し、D5 を入力し、Enter キーを押します。[メール] 列のセル C5 の Nancy という名を入力します。</t>
  </si>
  <si>
    <t>セル D6 に移動します。CTRL + E (フラッシュ フィルのショートカット) を押します。</t>
  </si>
  <si>
    <t xml:space="preserve">フラッシュ フィルは、一貫性のあるパターンの入力を検出し、パターンを検出すると、セルに値を埋め込みます。 </t>
  </si>
  <si>
    <t>別の方法でフラッシュ フィルを試してください。セル E5 に移動します。</t>
  </si>
  <si>
    <t>Alt + H キーを押してリボンの上の [ホーム] タブに入り、FI を押してフィル オプションを選択します。下矢印でリストから [フラッシュ フィル] を選択するか、F キーを押します。これで、姓が E5 から E9 のそれぞれの列に表示されます。</t>
  </si>
  <si>
    <t>区切り文字に基づいて列を分割します。</t>
  </si>
  <si>
    <t>フラッシュ フィルは、非常に便利です。ただし、一度にデータを複数の列に分割する場合は、最適なツールではありません。このような場合は、[区切り位置] を試してください。</t>
  </si>
  <si>
    <t xml:space="preserve">セル C32 に移動します。C32 から C39 までのすべてのセルを選択します (Nancy から下へ Yvonne まで)。 </t>
  </si>
  <si>
    <t xml:space="preserve">[区切り位置指定ウィザード - 3/3] で Tab キーを押し、[G/標準] オプションのみを選択します。 </t>
  </si>
  <si>
    <t>最後に、[表示先] テキスト ボックスに入るまで Tab キーを押します。$D$32 と入力し、Enter キーを押します。</t>
  </si>
  <si>
    <t>数式で列を分割する</t>
  </si>
  <si>
    <t>データを分割する数式を作成することがあります。この方法では、元のデータが更新された場合、分割されたデータも更新されます。これは、高度な機能です。ただし、LEFT、RIGHT、FIND、LEN といった少数の関数を使用している場合にのみ可能です。各関数の詳細については、このシートの下部にある [Web 上のその他の情報] の下のセル A80 から始まるリンクを参照してください。ただし、興味がある場合は、以下に示すセル C56 を分割する方法をご覧ください。</t>
  </si>
  <si>
    <t xml:space="preserve">LEFT 関数を使用して、セル C56 の左側から指定した数の文字を抽出します。
</t>
  </si>
  <si>
    <t xml:space="preserve">FIND 関数を使用して、抽出する文字数を指定します。Find 関数のしくみは、次のとおりです。セル C56 の最初のスペースの文字位置番号を検索します。次に、1 を減算して、スペース自体を除外します
</t>
  </si>
  <si>
    <t>結果は、Yvonne になります。</t>
  </si>
  <si>
    <t xml:space="preserve">次に、[ヘルパー列] を作成しました。これは、セルの他のテキストの抽出を支援するためのものです。一時的な列で、後で常に非表示にできるように作られています。 </t>
  </si>
  <si>
    <t xml:space="preserve">[ヘルパー列] のセル F56 の [Francis McKay] を選択します。RIGHT、LEN、FIND の各関数を使用して、セル C56 の最初のスペースからそのセルの末尾までの文字が抽出されています。 </t>
  </si>
  <si>
    <t>Right 関数を使用して、セル C56 の右側から指定した数の文字を抽出します。</t>
  </si>
  <si>
    <t xml:space="preserve">この場合は、LEN 関数を使用して、抽出する文字数を指定しています。LEN 関数のしくみは、次のとおりです。セル C56 の文字数をカウントし、Find 関数の文字数を減算します。これにより、セル C56 内の最初のスペースの文字位置番号を見つけ、そのスペースまでの文字数を返します。 </t>
  </si>
  <si>
    <t>結果は、Francis McKay になります。</t>
  </si>
  <si>
    <t>テキストをさまざまな列に分割する</t>
  </si>
  <si>
    <t xml:space="preserve">データの取得と変換の詳細 </t>
  </si>
  <si>
    <t>LEFT 関数の詳細</t>
  </si>
  <si>
    <t>RIGHT 関数の詳細</t>
  </si>
  <si>
    <t>FIND 関数の詳細</t>
  </si>
  <si>
    <t>LEN 関数の詳細</t>
  </si>
  <si>
    <t>メール​​</t>
  </si>
  <si>
    <t>Nancy.Smith@contoso.com</t>
  </si>
  <si>
    <t>Andy.North@fabrikam.com</t>
  </si>
  <si>
    <t>Jan.Kotas@relecloud.com</t>
  </si>
  <si>
    <t>Mariya.Jones@contoso.com</t>
  </si>
  <si>
    <t xml:space="preserve">Yvonne.McKay@fabrikam.com </t>
  </si>
  <si>
    <t>データ</t>
  </si>
  <si>
    <t>Nancy,Smith,Contoso Ltd.</t>
  </si>
  <si>
    <t>Andy,North,Fabrikam Inc.</t>
  </si>
  <si>
    <t>Jan,Kotas,Relecloud</t>
  </si>
  <si>
    <t>Mariya,Jones,Contoso Ltd.</t>
  </si>
  <si>
    <t>Steven,Thorpe,Relecloud</t>
  </si>
  <si>
    <t>Michael,Neipper,Fabrikam Inc.</t>
  </si>
  <si>
    <t>Robert,Zare,Relecloud</t>
  </si>
  <si>
    <t>Yvonne,McKay,Contoso Ltd.</t>
  </si>
  <si>
    <t>1 つのセル内の名前</t>
  </si>
  <si>
    <t>Yvonne Francis McKay</t>
  </si>
  <si>
    <t>名</t>
  </si>
  <si>
    <t>姓</t>
  </si>
  <si>
    <t>Smith</t>
  </si>
  <si>
    <t>会社名</t>
  </si>
  <si>
    <t>[ヘルパー列]</t>
  </si>
  <si>
    <t>ミドル ネーム</t>
  </si>
  <si>
    <t>行列を入れ替えて、データを切り替える</t>
  </si>
  <si>
    <t>列と行を回転させる必要がある場合、Excel では行列を入れ替えます。</t>
  </si>
  <si>
    <t>セル C5 から H6 には、[項目] と [金額] の 2 つの行が含まれています。セル C5 から H6 までを選択します。</t>
  </si>
  <si>
    <t>ここで、セルをコピーします。Ctrl + C キーを押します。</t>
  </si>
  <si>
    <t>セル C9 を選択します。</t>
  </si>
  <si>
    <t>[行列を入れ替える] が見つかるまで、Tab キーを押します。スペース キーを押して、[行列を入れ替える] を選択し、Enter キーを押します。</t>
  </si>
  <si>
    <t>数式で行列を入れ替える</t>
  </si>
  <si>
    <t>コピーして貼り付けによる行列の入れ替えを行わない場合もあります。この場合は、数式を使用して行と列を入れ替えます。その方法を次に示します。</t>
  </si>
  <si>
    <t xml:space="preserve">このデータの行列を入れ替えるには、最初にいくつかの空白セルを選択する必要があります。右側のセル C33 から H34 までデータは、6 つの列と 2 つの行があるので、その反対の 6 つの行と 2 つの列を選択します。これには、セル C40 から D45 を選択します。 </t>
  </si>
  <si>
    <t xml:space="preserve">多少やっかいなので、細心の注意が必要です。それらのセルを選択した状態で、=TRANSPOSE(C33:H34) と入力します。ただし、Enter キーは押しません。代わりに、Ctrl + Shift + Enter キーを押します。結果としてエラーまたは #VALUE! が表示された場合は、セル A29 の手順からもう一度試してください。 
</t>
  </si>
  <si>
    <t>行列が入れ替えられたセルのいずれかを選択します (セル C41 など)。Excel の上部にある式を見てください。{=TRANSPOSE(C33:H34)} のような数式が表示されています。</t>
  </si>
  <si>
    <t xml:space="preserve">C40 から D45 までのセルから行列が入れ替えられた別のセルを選択します (セル D43 など)。数式バーをもう一度見てください。数式は、セル C41 の数式と同じです。なぜでしょうか?配列数式だからです。
</t>
  </si>
  <si>
    <t>配列数式とは?</t>
  </si>
  <si>
    <t>配列数式では、配列の複数のセルに計算を実行できます。上記の例では、配列は、セル C33:H34 内の元のデータ セットです。TRANSPOSE 関数は、横方向のセルを縦方向に切り替えます。 </t>
  </si>
  <si>
    <t xml:space="preserve">配列数式は、いつでも Ctrl + Shift + Enter キーで終了します。Enter キーだけでは終了しません。Ctrl + Shift + Enter キーを押すと、配列に対して関数が計算されます。完了すると、数式が特別なかっこ {} で囲まれます。これらのかっこは、選択したセルが配列数式の一部であることがわかる視覚的な手掛かりです。これらのかっこを自分で入力することはできません。これらのかっこは、Ctrl + Shift + Enter キーを押すと配置されます。 </t>
  </si>
  <si>
    <t>注意点...
配列数式を使用するときの留意点が 3 つあります。
1) 必ず最初に複数のセルを選択し、それらのセルを選択した状態で、配列数式の入力を開始します。重要なのは、最初に複数のセルを選択してから、入力を開始することです。
2) 配列数式の入力が完了したら、Ctrl + Shift + Enter キーを押します。
3) 配列数式を入力すると、その新しい配列を中断することはできません。たとえば、上書きしたり、セルの 1 つだけを削除したりすることはできません。また、その配列内に新しい行や列を挿入することはできません。そのようなことが必要な場合は、配列数式を持つすべてのセルを選択し、Delete キーを押してから、変更を行い、数式を再作成します。</t>
  </si>
  <si>
    <t xml:space="preserve">Excel 談:配列数式は Ctrl + Shift + Enter キーを必要とするため、俗に "CSE 式" とも呼ばれます。 
</t>
  </si>
  <si>
    <t>転置 (行と列のデータを入れ替える)</t>
  </si>
  <si>
    <t>TRANSPOSE 関数の詳細</t>
  </si>
  <si>
    <t>配列数式を作成する</t>
  </si>
  <si>
    <t xml:space="preserve"> 次の手順に進むには</t>
  </si>
  <si>
    <t>品目</t>
  </si>
  <si>
    <t>簡単な並べ替えとフィルター</t>
  </si>
  <si>
    <t xml:space="preserve">部門をアルファベット順にするとします。[部門] 列を選択し、セル C5 に移動します。Ctrl + G キーを押し、C5 を入力し、Enter キーを押します。ここで、Alt + H キーを押してリボンの上の [ホーム] タブに入り、S を押して [並べ替えとフィルター] オプションに入ります。矢印キーを使用して、昇順で並べ替えるオプションを見つけるか、S を押して Enter キーを押します。 </t>
  </si>
  <si>
    <t>上部の行のセル C5 から G5 にフィルター ボタンが表示されます。[部門] セル C5 に移動し、Alt + 下矢印キーを押し、下矢印キーとスペース キーで [すべて選択] チェックボックスをクリアします。次に、矢印キーを使用して [パン類] を検索し、スペース キーを押して、Enter キーを押します。</t>
  </si>
  <si>
    <t>日付や色でも並べ替える</t>
  </si>
  <si>
    <t>Excel には、並べ替えの方法が多数あります。並び替え方法をもう 2 つのみ示します。</t>
  </si>
  <si>
    <t>セル C31 から F31 には、[費用日付]、[従業員]、[食料品]、[ホテル] の 4 つの列を含むデータが格納されています。</t>
  </si>
  <si>
    <t>費用日付を順番に並べるとします。したがって、[費用日付] ヘッダーセル C31 を選択し、Alt + 下矢印キーを押し、矢印キーを使用して [昇順] を見つけます。Enter キーを押します。行が [費用日付] の昇順で並べ替えられます。</t>
  </si>
  <si>
    <t>データをフィルター処理する他の方法</t>
  </si>
  <si>
    <t>セル C49 から F49 には、[費用日付]、[従業員]、[食料品]、[ホテル] の 4 つの列を含むデータが格納されています。</t>
  </si>
  <si>
    <t xml:space="preserve">セル F49 の [ホテル] に移動します。Alt + 下矢印キーを押し、矢印キーを使用して [数値フィルター] オプションを見つけます。右矢印キーを押して [数値フィルター] リストに入り、矢印キーを使用して [平均より上] オプションを見つけ、Enter キーを押します。[ホテル] 列の平均金額が計算され、その平均より大きい金額を含む行のみが表示されます。 </t>
  </si>
  <si>
    <t>範囲またはテーブルのデータを並べ替える</t>
  </si>
  <si>
    <t>範囲またはテーブルのデータにフィルターを適用する</t>
  </si>
  <si>
    <t>パン類</t>
  </si>
  <si>
    <t>デリ</t>
  </si>
  <si>
    <t>費用日付</t>
  </si>
  <si>
    <t>デザート</t>
  </si>
  <si>
    <t>野菜</t>
  </si>
  <si>
    <t>サラダ</t>
  </si>
  <si>
    <t>サンドウィッチ</t>
  </si>
  <si>
    <t>従業員</t>
  </si>
  <si>
    <t>Nishimura</t>
  </si>
  <si>
    <t>Kaneko</t>
  </si>
  <si>
    <t>Fujishima</t>
  </si>
  <si>
    <t>Watanabe</t>
  </si>
  <si>
    <t>Furui</t>
  </si>
  <si>
    <t>Takahashi</t>
  </si>
  <si>
    <t>食料品</t>
  </si>
  <si>
    <t>ホテル</t>
  </si>
  <si>
    <t>たいへん役に立つテーブル</t>
  </si>
  <si>
    <t>テーブルは、特殊な機能や便利な機能を提供します。テーブルを作成する方法は、次のとおりです。</t>
  </si>
  <si>
    <t>セル C5 から G13 には、データが含まれています。セル D8 など、その領域内の任意のセルに移動します。Ctrl + G キーを押し、D8 を入力し、Enter キーを押します。</t>
  </si>
  <si>
    <t>Alt + N キーを押してリボンの上の [挿入] タブに入り、T を押して、Enter キーを押します。または、ショートカット キーの組み合わせ Ctrl + T キーを押し、Enter キーを押します</t>
  </si>
  <si>
    <t>これで、テーブルが作成されました。これは、特殊な機能を持つセルの集まりです。初心者の場合:テーブルは、縞模様なので、読みやすくなります。</t>
  </si>
  <si>
    <t xml:space="preserve">また、新しい行を簡単に作成できます。セル C13 [肉類] の下の空のセルに移動します。テキストを入力し、Enter キーを押します。テーブルの新しい行が表示されます。 </t>
  </si>
  <si>
    <t>また、新しい列を簡単に作成できます。H5 と H14 の間の任意のセル (H10 など) に移動します。テキストを入力し、Enter キーを押します。テーブルの新しい列が表示されます。I 列で新しい列を追加するプロセスを繰り返します。</t>
  </si>
  <si>
    <t>テーブルの集計列</t>
  </si>
  <si>
    <t>テーブルによってもたらされる便利な機能の 1 つの例は、集計列です。数式を入力すると、自動的にその数式が下へ複写されます。そのしくみを示します。</t>
  </si>
  <si>
    <t>Alt + = キーを押し、Enter キーを押します。</t>
  </si>
  <si>
    <t xml:space="preserve">SUM 数式が自動的に下へ複写されるので、手動で下へ複写する必要がありません。 </t>
  </si>
  <si>
    <t>次の手順を実行するため、セル A47 に移動します。</t>
  </si>
  <si>
    <t>テーブルの合計行</t>
  </si>
  <si>
    <t>テーブルのもう 1 つの便利な点は、合計行です。SUM 数式を入力することなく、ワンタッチで合計が行われます。また、平均式など多数についても同様です。そのしくみを示します。</t>
  </si>
  <si>
    <t>セル D57 など、上記範囲内の任意のセルに移動します。</t>
  </si>
  <si>
    <t>Excel ウィンドウの上部に [テーブル ツール デザイン] タブが表示されます。Alt + JT を押して、リボンの上の [デザイン] タブに入り、T を押して [テーブル スタイルのオプション] 内から [集計行] を選択します。</t>
  </si>
  <si>
    <t>テーブル下部のセル C62 から E62 内に新しい行が追加されます。</t>
  </si>
  <si>
    <t>Excel テーブルの概要</t>
  </si>
  <si>
    <t>Excel テーブルのデータを合計する</t>
  </si>
  <si>
    <t>Excel テーブルで集計列を使用する</t>
  </si>
  <si>
    <t xml:space="preserve"> Ctrl + PageDown キーを押します。</t>
  </si>
  <si>
    <t>売上</t>
  </si>
  <si>
    <t>ドロップダウン リストを挿入する</t>
  </si>
  <si>
    <t xml:space="preserve">ドロップダウン リストを使用すると、ユーザーのデータ入力が簡単になります。その実行方法を示します。 </t>
  </si>
  <si>
    <t>セル C3 から D15 には、[食料品] と [部門] の 2 つの列を含むデータが格納されています。</t>
  </si>
  <si>
    <t>右側の各食料品に有効なエントリを 3 つの部門名だけにします。それらの部門は、[農産物]、[肉類]、[パン類] です。</t>
  </si>
  <si>
    <t>セル D4 に移動します。Ctrl + G キーを押し、D4 を入力し、Enter キーを押します。D4 から D15 のすべてのセルを選択します。</t>
  </si>
  <si>
    <t>[データ] タブで、[データの入力規則] を選択するか、Alt + DL キーを押して、[データの入力規則] ダイアログ ボックスを開きます。タブで [入力値の種類] に移動し、[リスト] を選択します。もう一度 Tab キーを押します。</t>
  </si>
  <si>
    <t>セル D4 を選択します。これは、C4 の [りんご] の横にあるセルです。Alt + 下矢印キーを押します。追加した [農産物]、[肉類]、[パン類] の 3 つの項目を含むドロップダウン メニューが表示されます。</t>
  </si>
  <si>
    <t>ドロップダウンのベスト プラクティス:テーブルを使用する。</t>
  </si>
  <si>
    <t>部門のリストを示すドロップ ダウン メニューを挿入する方法について説明しました。しかし、そのリストが変更された場合は、どうしますか?たとえば、「乳製品」と呼ばれる新しい部門がある場合は、どうしますか?[データの入力規則] ダイアログ ボックスを更新する必要があります。ただし、より効率的な方法があります。まずテーブルを作成します。</t>
  </si>
  <si>
    <t>セル C31 から D43 には、[食料品] と [部門] の 2 つの列を含むデータが格納されています。セル F31 から F34 には、[部門] の 1 つの列を含むデータが格納されています。</t>
  </si>
  <si>
    <t xml:space="preserve">セル F31 から F34 の中で、部門を含む 1 つのセルを選択します。たとえば、セル F33 の [肉類] を選択します。 </t>
  </si>
  <si>
    <t>Ctrl + T キーを押し、Enter キーを押して、テーブルを作成します。</t>
  </si>
  <si>
    <t>ここで、もう一度データの入力規則を設定します。セル D31 の [部門] の下で、D32 から D43 のすべての空白セルを選択します。</t>
  </si>
  <si>
    <t>[データ] タブで、[データの入力規則] を選択するか、Alt + DL キーを押して、[データの入力規則] ダイアログ ボックスを開きます。タブで [入力値の種類] に移動し、下矢印キーを押して [リスト] を選択します。もう一度 Tab キーを押します。</t>
  </si>
  <si>
    <t>[元の値] テキスト ボックスに、=$F$32:$F$34 と入力し、Enter キーを押します。</t>
  </si>
  <si>
    <t>セル F31 の [部門] から始まる単一の列内の複数の値を選択しました。</t>
  </si>
  <si>
    <t>ここで、セル D32 に移動し、Alt + 下矢印キーを押します。ドロップダウン リストには、[農産物]、[肉類]、[パン類] の 3 つの部門のみが表示されます。ただし、セル F35 の [パン類] の下の F 列に新しい部門を追加すると、新しい部門でこのリストが更新されます。実際に操作してみましょう。</t>
  </si>
  <si>
    <t>セルにデータの入力規則を適用する</t>
  </si>
  <si>
    <t>ドロップダウン リストを作成する</t>
  </si>
  <si>
    <t>ブロッコリ</t>
  </si>
  <si>
    <t>ケール</t>
  </si>
  <si>
    <t>ハム</t>
  </si>
  <si>
    <t>データを即座に分析する</t>
  </si>
  <si>
    <t>すばやくパターンや傾向を特定できるようにデータを分析する方法は次のとおりです。</t>
  </si>
  <si>
    <t>セル C5 から G13 までのテーブル内のセル (セル E9 など) に移動し、Ctrl + Q キーを押します。[クイック分析] パネルが表示されます。</t>
  </si>
  <si>
    <t>Tab キーを押して [書式設定] オプションに入り、Enter キーを押して [データ バー] を選択します。</t>
  </si>
  <si>
    <t>ここで、データ バーを削除するとします。セル C5 から G13 までの範囲全体を選択し、Ctrl + Q キーを押して [クイック分析] パネルをもう一度表示します。</t>
  </si>
  <si>
    <t>Tab キーを押して [書式設定] オプションに入り、右矢印キーを押して [クリア] を見つけ、Enter キーを押します。</t>
  </si>
  <si>
    <t>グラフをすばやく作成する</t>
  </si>
  <si>
    <t>いつでも [挿入] タブを使用して、グラフを作成できます。ただし、ここでは、[クイック分析] オプションを使用してグラフを作成する別の方法を示します。今回は、キーボード ショートカット キーを使用します。</t>
  </si>
  <si>
    <t>セル C34 から G42 までのテーブル内のセル (セル D38 など) に移動し、Ctrl + Q キーを押します。</t>
  </si>
  <si>
    <t>[クイック分析] パネルが表示されます。[グラフ] が表示されるまで、右矢印キーを押します。</t>
  </si>
  <si>
    <t>Tab キーを押して [グラフ] オプションに入り、Enter キーを押して [集合...] を選択します。</t>
  </si>
  <si>
    <t>スパーク ラインをすばやく作成する</t>
  </si>
  <si>
    <t>このデータの右側に 3 か月の金額の上下を表示する小さな傾向線が必要だとします。8 つの小さな折れ線グラフを作成する必要はありません。代わりに、スパーク ラインを作成することができます。</t>
  </si>
  <si>
    <t>セル C55 から G62 までのテーブル内のセルに移動し、Ctrl + Q キーを押します。</t>
  </si>
  <si>
    <t>表示される [クイック分析] パネルで、スパークラインが見つかるまで右矢印キーを押し、Tab キーを押して [折れ線] オプションを選択します。Enter キーを押して、テーブルにスパーク ラインを追加します。</t>
  </si>
  <si>
    <t>スパーク ラインを消去するには、セル H55 から H62 を選択します。Alt + JD キーを押して、リボンの上の [スパーク ライン ツール デザイン] タブに入ります。C キーを押して [クリア] オプションを選択し、C キーをもう一度押して [選択したスパーク ラインのクリア] を選択します。</t>
  </si>
  <si>
    <t>スパーク ラインを使用してデータの傾向を分析する</t>
  </si>
  <si>
    <t>便利なおすすめグラフ機能</t>
  </si>
  <si>
    <t>セル C5 から D11 には、[年] と [カンファレンスの出席者] の 2 つの列を含むデータが格納されています。</t>
  </si>
  <si>
    <t>セル C5 から D11 までのテーブル内の任意のセル (セル C6 など) に移動します。Ctrl + G キーを押し、C6 を入力し、Enter キーを押します。</t>
  </si>
  <si>
    <t>ここで、Alt + N キーを押して、リボン上の [グラフの挿入] タブに入ります。R キーを押して、[おすすめグラフ] オプションを表示します。</t>
  </si>
  <si>
    <t>いくつかのおすすめが表示されます。Tab キーを押してリストに入り、矢印キーを使用して、[集合縦棒] と呼ばれるオプションを見つけ、Enter キーを押します。</t>
  </si>
  <si>
    <t xml:space="preserve">ここで、近似曲線を追加します。作成したグラフを選択し、Alt + JC キーを押してリボンの上の [グラ フ ツール デザイン] タブに入ります。 </t>
  </si>
  <si>
    <t>A キーを押してグラフ要素を追加し、下矢印キーを押して [近似曲線] オプションを見つけます。右矢印キーを押して [近似曲線] オプションを開き、下矢印キーで [線形] オプションに移動し、Enter キーを押します。販売数の経時的なおおよその傾向を示す近似曲線が表示されます。</t>
  </si>
  <si>
    <t>横軸と縦軸</t>
  </si>
  <si>
    <t xml:space="preserve">在学中に、x 軸と y 軸があることを学習したでしょう。Excel にもこれら 2 つの軸がありますが、呼び方が少し違います。 </t>
  </si>
  <si>
    <t>Excel では、次のように呼びます。</t>
  </si>
  <si>
    <t xml:space="preserve">• 下部に沿った X 軸を横軸と呼びます。 </t>
  </si>
  <si>
    <t xml:space="preserve">• 上下に走る y 軸を縦軸と呼びます。 </t>
  </si>
  <si>
    <t xml:space="preserve">• 数値軸は、数値を表します。たとえば、数値軸は、円、時間、期間、気温などを表すことができます。右側のグラフのセル D30 から始まる縦軸は、数値軸です。 </t>
  </si>
  <si>
    <t xml:space="preserve">• 項目軸は、日付、ユーザー名、製品名などを表します。右側のグラフのセル D30 から始まる横軸には、2012、2013 などの年があるので、項目軸です。 </t>
  </si>
  <si>
    <t>第 2 軸</t>
  </si>
  <si>
    <t>グラフに第 2 軸を使用することもできます。第 2 軸は、もう一方の数値軸よりもさまざまな値を表示できる追加の数値軸です。</t>
  </si>
  <si>
    <t>セル D67 から F73 には、[日付]、[カンファレンスの出席者]、[食料品売上] の 3 つの列を含むデータが格納されています。[食料品売上] 列には、上で説明したグラフの第 2 軸をサポートするデータが含まれています。</t>
  </si>
  <si>
    <t>最初から最後までグラフを作成する</t>
  </si>
  <si>
    <t>第 2 軸を持つ複合グラフを作成する</t>
  </si>
  <si>
    <t>Office で利用可能なグラフの種類</t>
  </si>
  <si>
    <t>年</t>
  </si>
  <si>
    <t>カンファレンスの出席者</t>
  </si>
  <si>
    <t>日付</t>
  </si>
  <si>
    <t>食料品売上</t>
  </si>
  <si>
    <t>ピボットテーブルでデータを集計する</t>
  </si>
  <si>
    <t>セル C3 から F9 には、[日付]、[販売員]、[製品]、[金額] の 4 つの列を含むデータが格納されています。</t>
  </si>
  <si>
    <t>[日付]、[販売員]、[製品]、[金額] の各列を見てください。最も収益の高い製品がすぐにわかりますか?または、成績がトップの販売員はだれですか?それには、セル E11 から F15 までのピボットテーブルが役立ちます。</t>
  </si>
  <si>
    <t xml:space="preserve">ピボットテーブルを作成したとき、いくつかのボタンをクリックして、データを集計できました。現在は、最も収益の高い製品がわかっています。 </t>
  </si>
  <si>
    <t xml:space="preserve">次に、成績がトップの販売員がわかるようにデータをピボットします。ピボットテーブル内の任意のセルを選択します。たとえば、セル E12 に移動します。Ctrl + G キーを押し、E12 を入力し、Enter キーを押します。Excel ウィンドウの右側に、[ピボットテーブルのフィールド] ウィンドウが開く場合があります。 </t>
  </si>
  <si>
    <t>[ピボットテーブルのフィールド] ウィンドウに入るまで Shift + F6 キーを押すか、Alt + JT キーを押して L キーを押して、[ピボットテーブルのフィールド] ウィンドウを起動します。フォーカスは既定では [検索] テキスト ボックスにあります。編集するため検索する語句を入力します。または、何も入力せずに、Tab キーを 2 回押してカテゴリを通過し、Tab キーをもう一回押して [フィールド] ウィンドウの [行] セクションに入ります。[製品] が選択されています。スペース キーを押してコンテキスト メニューに入り、[フィールドの削除] が見つかるまで下矢印キーを押します。Enter キーを押します。</t>
  </si>
  <si>
    <t>ここで、Tab キーを 3 回押して、カテゴリ リスト[日付]、[販売員]、[製品]、[金額] に入ります。[販売員] チェック ボックスを選択します。[販売員] チェック ボックスを見つけるために、上矢印キーを使用する必要がある場合もあります。選択すると、セル E11 から F16 で成績がトップの販売員がだれかわかります。</t>
  </si>
  <si>
    <t>ピボットテーブルを作成する</t>
  </si>
  <si>
    <t>ここでは、データを集計する必要があるときに、ピボットテーブルを作成する方法がわかるように、自分でピボットテーブルを作成します。</t>
  </si>
  <si>
    <t>セル C34 から F40 には、[日付]、[販売員]、[製品]、[金額] の 4 つの列を含むデータが格納されています。</t>
  </si>
  <si>
    <t>テーブル内のセルを選択します。たとえば、セル E38 に移動し、Alt + JT を押して、リボンの上の [デザイン] ビューに入ります。V キーを押して、ピボットテーブルを挿入します。</t>
  </si>
  <si>
    <t>[ピボットテーブルの作成] ダイアログ ボックスが表示されます。フォーカスは、[テーブルまたは範囲を選択] にあります。このラジオ ボタン オプションをオンにしたまま、Tab キーを押して、[ピボットテーブル レポートを配置する場所を選択してください。] に移動します。既定のオプションの [新規ワークシート] が選択されてます。下矢印キーを押して、[既存のワークシート] を選択します。Tab キーを押して [場所] テキスト ボックスに入り、C42 と入力して Enter キーを押します。</t>
  </si>
  <si>
    <t xml:space="preserve">右側に [ピボットテーブルのフィールド] ウィンドウが表示されます。[検索] テキスト ボックスに入るまで、Shift + F6 キーを押します。編集するため検索する語句を入力します。 </t>
  </si>
  <si>
    <t>Tab キーを押して、カテゴリのリストに入ります。下矢印キーを押して、[製品] チェックボックスを見つけます。スペース キーを押して [製品] を選択します。
これを行うと、ウィンドウ下部の [行] 領域に [製品] フィールドが追加されます。また、製品データが新しいピボットテーブルの行ラベルとして表示されます。</t>
  </si>
  <si>
    <t xml:space="preserve">下矢印キーを押して、[金額] チェックボックスを見つけます。
これを行うと、ウィンドウ下部の [値] 領域に [金額] フィールドが追加されます。同時に、ピボットテーブルの各製品の金額が合計されます。
</t>
  </si>
  <si>
    <t>ピボットテーブルを作成してワークシート データを分析する</t>
  </si>
  <si>
    <t>フィールド リストを使用してピボットテーブルのフィールドを配置する</t>
  </si>
  <si>
    <t>販売員</t>
  </si>
  <si>
    <t>Sonomura</t>
  </si>
  <si>
    <t>Suzusaki</t>
  </si>
  <si>
    <t>ビール</t>
  </si>
  <si>
    <t>ワイン</t>
  </si>
  <si>
    <t>ソーダ</t>
  </si>
  <si>
    <t>Excel についてさらに知りたい場合</t>
  </si>
  <si>
    <t>Alt + Q キーを押して、知りたい操作を入力します。</t>
  </si>
  <si>
    <t>引き続き機能を探してみましょう。Excel について学ぶことが他にもあります。</t>
  </si>
  <si>
    <t xml:space="preserve">その他の新機能
Office 365 サブスクライバーは、更新プログラムと新機能を継続的に取得できます。
</t>
  </si>
  <si>
    <t xml:space="preserve">たった 10 の手順で、世界で最も知られている
スプレッドシート アプリの Excel を活用できます。
</t>
    <phoneticPr fontId="2"/>
  </si>
  <si>
    <t>ここで、50 以上の数値のみを加算します。セル D16 に移動します。=SUMIF(D11:D15,"&gt;50") と入力し、Enter キーを押します。結果は、100 です。</t>
  </si>
  <si>
    <t>セル E54 の数式: =SUM(D48,G48:G51,100)。</t>
  </si>
  <si>
    <t>セル D78 の数式: =SUMIF(D73:D77,"&gt;50")。</t>
  </si>
  <si>
    <t>セル E56 の Yvonne に移動します。LEFT 関数を使用して、セル C56 の左側の文字を抽出しました。抽出する文字数を指定するには、FIND 関数を使用しました。数式 "=LEFT(C56,FIND(" ",C56)-1)" のしくみを示します。</t>
  </si>
  <si>
    <t>さらに詳しく:A30 に移動します。または、次の手順に進むには、Ctrl + PageDown キーを押します。</t>
    <phoneticPr fontId="2"/>
  </si>
  <si>
    <t>次の手順を実行するため、セル A72 に移動します。</t>
    <phoneticPr fontId="2"/>
  </si>
  <si>
    <t>次の手順を実行するため、セル A94 に移動します。</t>
    <phoneticPr fontId="2"/>
  </si>
  <si>
    <t>次の手順を実行するため、セル A67 に移動します。</t>
    <phoneticPr fontId="2"/>
  </si>
  <si>
    <t>次の手順を実行するため、セル A54 に移動します。</t>
    <phoneticPr fontId="2"/>
  </si>
  <si>
    <t xml:space="preserve">セル H56 の [McKay] を選択します。これは、セル A61 と同じ数式ですが、セル C56 ではなく F56 から文字を抽出します。 </t>
    <phoneticPr fontId="2"/>
  </si>
  <si>
    <t>次の手順を実行するため、セル A84 に移動します。</t>
    <phoneticPr fontId="2"/>
  </si>
  <si>
    <t>次の手順を実行するため、セル A57 に移動します。</t>
    <phoneticPr fontId="2"/>
  </si>
  <si>
    <t>次の手順を実行するため、セル A75 に移動します。</t>
    <phoneticPr fontId="2"/>
  </si>
  <si>
    <t>[集計] のセル H34 に移動します。</t>
    <phoneticPr fontId="2"/>
  </si>
  <si>
    <t>次の手順を実行するため、セル A48 に移動します。</t>
    <phoneticPr fontId="2"/>
  </si>
  <si>
    <t xml:space="preserve">セル E62 の集計行に ￥24,000 の合計が追加されます。 </t>
    <phoneticPr fontId="2"/>
  </si>
  <si>
    <t>ただし、平均が必要な場合は、どうしますか?セル E62 の ￥24,000 を選択します。</t>
    <phoneticPr fontId="2"/>
  </si>
  <si>
    <t>Alt + 下矢印キーを押し、矢印キーを使用して [平均] オプションを見つけ、Enter キーを押します。平均額の ￥3,000が表示されます。</t>
    <phoneticPr fontId="2"/>
  </si>
  <si>
    <t>次の手順を実行するため、セル A73 に移動します。</t>
    <phoneticPr fontId="2"/>
  </si>
  <si>
    <t>次の手順を実行するため、セル A69 に移動します。</t>
    <phoneticPr fontId="2"/>
  </si>
  <si>
    <t>次の手順を実行するため、セル A70 に移動します。</t>
    <phoneticPr fontId="2"/>
  </si>
  <si>
    <t>次の手順を実行するため、セル A54 に移動します。</t>
    <phoneticPr fontId="2"/>
  </si>
  <si>
    <t>次の手順を実行するため、セル A70 に移動します。</t>
    <phoneticPr fontId="2"/>
  </si>
  <si>
    <t>よく使われる例を右側のセル D52 から始まるグラフに示します。これは、上のグラフと同じですが、各月の売上金額を表す第 2 縦軸が追加されています。第 2 軸を使用することは、「1 つのグラフに 2 つのグラフがある」ようなものだと言っていた人もいます。そのとおりです。このグラフは、縦棒グラフと折れ線グラフの両方です。Excel では、このようなグラフを複合グラフと呼びます。このようなグラフに興味がある場合は、セル A72 のハイパーリンクを選択してください。</t>
    <phoneticPr fontId="2"/>
  </si>
  <si>
    <t>行ラベル</t>
  </si>
  <si>
    <t>総計</t>
  </si>
  <si>
    <t>おめでとうございます。ピボットテーブルが完成しました。ただし、できることがまだ多くあります。詳細情報を参照するには、セル A64 に移動します。</t>
    <phoneticPr fontId="2"/>
  </si>
  <si>
    <t>次の手順を実行するため、セル A62 に移動します。</t>
    <phoneticPr fontId="2"/>
  </si>
  <si>
    <t>次の手順を実行するため、セル A47 に移動します。</t>
    <phoneticPr fontId="2"/>
  </si>
  <si>
    <t>セル D42 の数式: =SUM(D38:D41)。</t>
    <phoneticPr fontId="2"/>
  </si>
  <si>
    <t>Alt + A キーを押してリボンの上の [データ] タブに入り、E キーを押して [データ ツール] セクション内の [区切り位置] を選択します。[区切り位置指定ウィザード - 1/3] が表示されます。[カンマやタブなどの区切り文字によってフィールドごとに区切られたデータ] ラジオ ボタンが選択されていることを確認し、Enter キーを押します。Tab キーを使用すると、ダイアログ ボックスを移動できます。</t>
    <phoneticPr fontId="2"/>
  </si>
  <si>
    <t>[区切り位置指定ウィザード - 2/3] が表示されます。タブで [区切り文字] の下の [コンマ] オプションを見つけます。[カンマ] チェック ボックスのみが選択されていることを確認し、タブで [次へ] を選択し、Enter キーを押します。</t>
    <phoneticPr fontId="2"/>
  </si>
  <si>
    <t>ここでは、数式 "=RIGHT(C56,LEN(C56)-FIND(" ",C56))" のしくみを示します。</t>
    <phoneticPr fontId="2"/>
  </si>
  <si>
    <t>集計</t>
    <phoneticPr fontId="2"/>
  </si>
  <si>
    <t>集計:</t>
  </si>
  <si>
    <t>セル E53 から E54 には、[集計] という 1 つの列を含むデータが格納されています。</t>
  </si>
  <si>
    <t>集計 / 金額</t>
  </si>
  <si>
    <t>12月</t>
  </si>
  <si>
    <t>12月</t>
    <phoneticPr fontId="2"/>
  </si>
  <si>
    <t>1月</t>
  </si>
  <si>
    <t>11月</t>
  </si>
  <si>
    <t>[12月] 列の右側のセル H55 から H62 にスパーク ラインが表示されます。各線はその行のデータを表し、金額の上下を示しています。</t>
  </si>
  <si>
    <t>2 つの列がどのように作成および書式設定されたか、またセル H5 と I5 にテキスト [1月] と [2月] がフィルされたことに注目してください。</t>
  </si>
  <si>
    <t>ここで、[パン類] 行のみが表示されるようにデータをフィルター処理します。セル G 5 の [12月] に移動します。Ctrl + A キーを押してすべてのセルを選択し、Alt + H キーを押して [ホーム] タブに入ります。S キーを押して、[並べ替えとフィルター] オプションに入り、矢印キーを使用して、[フィルター] オプションを見つけるか、F キーを押します。</t>
  </si>
  <si>
    <t>10月</t>
  </si>
  <si>
    <t>セル C33 から H41 には、[部門]、[カテゴリ]、[10月]、[11月]、[12月]、[集計] の 6 つの列を含むデータが格納されています。</t>
  </si>
  <si>
    <t xml:space="preserve"> [10月]、[11月]、[12月] の各列の下にあるセル (セル E6 から G13) に、それぞれの金額を視覚化する特殊なデータ バーが表示されます。</t>
  </si>
  <si>
    <t>セル C34 から G42 には、[部門]、[カテゴリ]、[10月]、[11月]、[12月] の 5 つの列を含むデータが含まれています。</t>
  </si>
  <si>
    <t>新しい集合縦棒グラフが表示され、選択されます。矢印キーを使用してグラフを自由に移動してください。グラフでは、商品ごとに 3 つのが縦棒があり、それぞれが [10月]、[11月]、[12月] の各月の売上高です。</t>
  </si>
  <si>
    <t>セル C54 から G62 には、[部門]、[カテゴリ]、[10月]、[11月]、[12月] の 5 つの列を含むデータが格納されています。</t>
  </si>
  <si>
    <t>セル C5 から G13 には、[部門]、[カテゴリ]、[10月]、[11月]、[12月] の 5 つの列を含むデータが含まれています。</t>
  </si>
  <si>
    <t>セル C5 から G13 には、[部門]、[カテゴリ]、および [10月]、[11月]、[12月] の各金額を含む 5 つの列が含まれています。</t>
  </si>
  <si>
    <t xml:space="preserve">セル G56 の [Francis] を選択します。ここでは、セル A56 とほぼ同じ数式を使用していますが、セル C56 ではなくセル F56 から文字を抽出します。 
</t>
    <phoneticPr fontId="2"/>
  </si>
  <si>
    <t xml:space="preserve">Alt + H キーを押してリボンの上の [ホーム] タブに入り、V を押して [貼り付け] を選択します。下矢印キーを使用するか、S キーを押して [形式を選択して貼り付け] を選択します。 </t>
    <phoneticPr fontId="2"/>
  </si>
  <si>
    <t xml:space="preserve">12月の金額を降順に並べ替えます。[12月] 列のセルを選択し、G5 に移動し、セル G5 から G13 までを選択します。Alt + H キーを押してリボンの上の [ホーム] タブに入り、[並べ替えとフィルター] オプションの S キーを押します。オプションが昇順から降順などに変わったことに注目します。矢印キーを使用して、[降順] オプションを見つけ、Enter キーを押します。 </t>
    <phoneticPr fontId="2"/>
  </si>
  <si>
    <t>ここで、2 番目のフィルターを追加します。セル E49 の [食料品] に移動します。Alt + 下矢印キーを押し、矢印キーを使用して [数値フィルター] オプションを見つけます。右矢印キーを押して、[数値フィルター] リストに入ります。矢印キーを使用して、[指定の値より大きい] オプションを見つけ、25 を入力し、Enter キーを押します。平均より上でフィルター処理された 3 つの行のうち、食料品が 25 より大きい 2 つの行が表示されます</t>
    <phoneticPr fontId="2"/>
  </si>
  <si>
    <t xml:space="preserve">3 つのセルが黄色で塗りつぶされました。その色で行を並べ替えることができます。セル F31 に移動し、Alt + 下矢印キーを押し、矢印キーを使用して [色で並べ替え] オプションを見つけます。右矢印キーを押して、強調表示色 "黄色" RGB 色 255, 255, 0 を選択し、Enter キーを押します。強調表示されているセルは、列内の一番上に自動的に並べ替えられます。これを確認するには、セル F32 に移動し、Insert + F キーを押してセルの形式を聞きます。 </t>
    <phoneticPr fontId="2"/>
  </si>
  <si>
    <t>さらに詳しく: A29 に移動します。または、次の手順に進むには、Ctrl + PageDown キーを押します。</t>
    <phoneticPr fontId="2"/>
  </si>
  <si>
    <t>セル C54 から E61 には、[部門]、[カテゴリ]、[売上] の 3 つの列を含むデータが格納されています。</t>
    <phoneticPr fontId="2"/>
  </si>
  <si>
    <t>[元の値] テキスト ボックスに、「農産物」, 「肉類」, 「パン類」と入力します。それぞれの名前の間にコンマを入れてください。完了したら、Enter キーを押します。</t>
    <phoneticPr fontId="2"/>
  </si>
  <si>
    <t>ツアーにようこそ。
スクリーン リーダー用の手順:たった 10 の手順で、世界で最も知られているスプレッドシート アプリの Excel を活用できます。
このツアーには、11 枚以上のシートがあります。各シートの手順はセル A1 から始まり、以降の各手順はセル A2、A3 などに記述されています。
手順には、機能を使用したり、詳細を読むために、どのセルに移動すればよいかが記述されています。
開始するには、Ctrl + PageDown キーを押します。</t>
    <phoneticPr fontId="2"/>
  </si>
  <si>
    <t>ツアーを開始</t>
    <phoneticPr fontId="2"/>
  </si>
  <si>
    <t xml:space="preserve">補足情報: セル G78 に移動します。セル G78 の数式: =SUMIF(G73:G77,"&gt;=50") は、セル D78 の数式と異なります。特に、集計の条件は、50 以上を意味する "&gt; = 50" です。50 以下を表す "&lt; = 50" など、使用できる演算子が他にもあります。50 と等しくないことを表す "&lt;&gt; 50" もあります。 
</t>
    <phoneticPr fontId="2"/>
  </si>
  <si>
    <t>特別課題: セル F10 から G15 には、[項目] と [金額] の 2 つの列を含むデータが格納されています。セル G16 に移動します。ここで別の SUMIF 数式を追加してみましょう。G 列のセル G11 から G15 の金額で、100 未満のものを加算します。結果は、160 になります。</t>
    <phoneticPr fontId="2"/>
  </si>
  <si>
    <t xml:space="preserve">重要な詳細情報: セル E54 に移動します。数式の末尾が 100 であることがわかります。このように数式に数値を配置することはできますが、どうしても必要な場合を除き、お勧めしません。これは、定数として知られていますが、定数があることは忘れやすいものです。代わりに、セル D16 などの別のセルを参照することをお勧めします。このように、数式の内部は容易に確認され、隠されません。 </t>
    <phoneticPr fontId="2"/>
  </si>
  <si>
    <t>注: 多くの SUMIF 数式を作成する場合は、ピボットテーブルがよい解決策となる可能性があります。詳細については、ピボットテーブルのワークシートを参照してください。</t>
    <phoneticPr fontId="2"/>
  </si>
  <si>
    <t>さらに詳しく: セル A27 に移動します。または、次の手順に進むには、Ctrl + PageDown キーを押します。</t>
    <phoneticPr fontId="2"/>
  </si>
  <si>
    <t>特別課題: セル G4 に移動し、上記の下へ複写手順を繰り返します。</t>
    <phoneticPr fontId="2"/>
  </si>
  <si>
    <t>おすすめ: データを操作する別の方法があります。外部ソースに対してクエリを実行でき、そのソースから取得されるデータを分割することができます。そのクエリを一度実行すると、その瞬間から、データを更新でき、操作しやすくなります。興味がありますか?[データ] タブを選択 (Alt + A キー) し、[データの取得と変換] 領域のオプションを試してください (PN、FT、FW、PT、PR、X のいずれかのキーを押します)。または、セル A85 に移動して、Web 上のその他の情報を参照します。</t>
    <phoneticPr fontId="2"/>
  </si>
  <si>
    <t>さらに詳しく: セル A28 に移動します。または、次の手順に進むには、Ctrl + PageDown キーを押します。</t>
    <phoneticPr fontId="2"/>
  </si>
  <si>
    <t>さらに詳しく: A27 に移動します。または、次の手順に進むには、Ctrl + PageDown キーを押します。</t>
    <phoneticPr fontId="2"/>
  </si>
  <si>
    <t xml:space="preserve">専門的なヒント: [形式を選択して貼り付け] のショートカット キーは、Ctrl + Alt + V キーです。 
</t>
    <phoneticPr fontId="2"/>
  </si>
  <si>
    <t xml:space="preserve">重要な詳細情報: フィルターとは異なり、並べ替え順序をクリアすることはできません。したがって、並べ替えを固定しない場合は、Ctrl + Z キーを押して元に戻します。
</t>
    <phoneticPr fontId="2"/>
  </si>
  <si>
    <t>さらに詳しく: A31 に移動します。または、次の手順に進むには、Ctrl + PageDown キーを押します。</t>
    <phoneticPr fontId="2"/>
  </si>
  <si>
    <t xml:space="preserve">特別課題: 2 つの列をアルファベット順に並べ替えてみます。手順は次のとおりです。最初に [部門] をアルファベット順に並べ替えます (上記のセル A3 の手順を参照)。次に、[ホーム] タブを選択し、[並べ替えとフィルター] オプションを選択します。[ユーザー設定の並べ替え] を検索し、2 番目のレベルとして [カテゴリ] を追加します。[OK] を選択すると、[部門] が並べ替えられ、各部門内でも、[カテゴリ] 行がアルファベット順に並び替えられます。 </t>
    <phoneticPr fontId="2"/>
  </si>
  <si>
    <t xml:space="preserve">補足情報: 集計行の表示と非表示を切り替えるショートカットがあります。テーブル内を選択し、Ctrl + Shift + T を押します。
</t>
    <phoneticPr fontId="2"/>
  </si>
  <si>
    <t>さらに詳しく: A28 に移動します。または、次の手順に進むには、Ctrl + PageDown キーを押します。</t>
    <phoneticPr fontId="2"/>
  </si>
  <si>
    <t xml:space="preserve">特別課題: テーブルのスタイルを変更してみます。まず、セル C5 と I14 の間のテーブル内のセルを選択します。Excel の上部に [テーブル ツール デザイン] タブが表示されます。Alt + JT キーを押して、リボンの上の [デザイン] タブに入り、S キーを押して [テーブル スタイル] に入ります。矢印キーを使用して、オプション間を移動し、目的のテーブル スタイルを選択します。
</t>
    <phoneticPr fontId="2"/>
  </si>
  <si>
    <t xml:space="preserve">専門的なヒント: このように、多くのユーザーは入力規則リストを別のシートに配置します。そのため、他のユーザーはそのリストを変更しようとしません。
</t>
    <phoneticPr fontId="2"/>
  </si>
  <si>
    <t>さらに詳しく: A30 に移動します。または、次の手順に進むには、Ctrl + PageDown キーを押します。</t>
    <phoneticPr fontId="2"/>
  </si>
  <si>
    <t>補足情報: ドロップダウン リストにより、ユーザーが有効なデータを入力できます。そのため、ドロップダウン リストがデータ入力規則と呼ばれる大規模な機能グループの一部であることがわかります。
データ入力規則には他の方法もあります。たとえば、入力を整数、日付だけでなく、最大金額や最小金額にさえも制限できます。利用できるオプションが多数あるため、セル A70 のリンクを選択して詳細をご覧ください。</t>
    <phoneticPr fontId="2"/>
  </si>
  <si>
    <t>さらに詳しく: A27 に移動します。または、次の手順に進むには、Ctrl + PageDown キーを押します。</t>
    <phoneticPr fontId="2"/>
  </si>
  <si>
    <t xml:space="preserve">補足情報: セルを選択すると、[クイック分析] ボタンが表示されます。適切な名前だと思いませんか?ショートカット キーの Ctrl + Q キーを使用して、いつでもこのボタンにアクセスできます。選択したデータについて質問がある場合は、このオプションを選択し、回答が得られるかどうかを確認してください。 </t>
    <phoneticPr fontId="2"/>
  </si>
  <si>
    <t xml:space="preserve">特別課題: 複合グラフを作ってみましょう。セル D67 から F73 までのテーブル全体を選択します。クイック分析オプション (Ctrl + Q) を使用して、[グラフ] オプションを見つけます。Tab キーを押して、[グラフ] オプションに入り、右矢印キーを押して [その他] を選択します。[おすすめグラフ] オプションが表示されます。右矢印キーを押して [すべてのグラフ] タブを選択し、下部にある [組み合わせ] オプションが見つかるまで下矢印キーを押します。Tab キーを 2 回押して、[系列名] に入ります。下矢印キーを 2 回押して [食料品売上] を見つけ、Tab キーを 2 回押して [第 2 軸] オプションを選択します。スペース キーを押して、このオプションを有効にし、Enter キーを押します。 
</t>
    <phoneticPr fontId="2"/>
  </si>
  <si>
    <t xml:space="preserve">特別課題: グラフのすぐ下にデータ テーブルが必要ですか?グラフを選択します。Alt + JC キーを押して、[グラフ ツール デザイン] タブに入ります。A キーを押して、グラフ要素を追加します。下矢印キーを押して [データ テーブル] オプションを見つけ、右矢印キーを押して [データ テーブル] オプションを開きます。[凡例マーカーあり] オプションが見つかるまで下矢印キーを押します。[凡例マーカーあり] を選択し、Enter キーを押してグラフに凡例マーカーを追加します。
</t>
    <phoneticPr fontId="2"/>
  </si>
  <si>
    <t xml:space="preserve">コミュニティ: 質問したり、他の Excel ファンと交流したりします。
</t>
    <phoneticPr fontId="2"/>
  </si>
  <si>
    <t>年ごとの会議出席者の合計数を示す縦棒グラフが表示されます。グラフは自由に移動できます。</t>
  </si>
  <si>
    <t>LinkedIn ラーニング: ビデオ コース—初心者から上級者まですべてのレベル。 自分のペースで進めてください。</t>
  </si>
  <si>
    <t>項目軸は、日付、ユーザー名、製品名などを表します。右側のグラフのセル D30 から始まる横軸には年があるので、項目軸です。</t>
  </si>
  <si>
    <t>所要時間</t>
    <rPh sb="0" eb="4">
      <t>ショヨウジカン</t>
    </rPh>
    <phoneticPr fontId="34"/>
  </si>
  <si>
    <t>距離</t>
    <rPh sb="0" eb="2">
      <t>キョリ</t>
    </rPh>
    <phoneticPr fontId="34"/>
  </si>
  <si>
    <t>累計距離</t>
    <rPh sb="0" eb="2">
      <t>ルイケイ</t>
    </rPh>
    <rPh sb="2" eb="4">
      <t>キョリ</t>
    </rPh>
    <phoneticPr fontId="34"/>
  </si>
  <si>
    <t>残り距離</t>
    <rPh sb="0" eb="1">
      <t>ノコ</t>
    </rPh>
    <rPh sb="2" eb="4">
      <t>キョリ</t>
    </rPh>
    <phoneticPr fontId="34"/>
  </si>
  <si>
    <t>出発8：00</t>
    <rPh sb="0" eb="2">
      <t>シュッパツ</t>
    </rPh>
    <phoneticPr fontId="34"/>
  </si>
  <si>
    <t>給油</t>
    <rPh sb="0" eb="2">
      <t>キュウユ</t>
    </rPh>
    <phoneticPr fontId="34"/>
  </si>
  <si>
    <t>40分</t>
    <rPh sb="2" eb="3">
      <t>フン</t>
    </rPh>
    <phoneticPr fontId="34"/>
  </si>
  <si>
    <t>出発14：00</t>
    <rPh sb="0" eb="2">
      <t>シュッパツ</t>
    </rPh>
    <phoneticPr fontId="34"/>
  </si>
  <si>
    <t>出発15：00</t>
    <rPh sb="0" eb="2">
      <t>シュッパツ</t>
    </rPh>
    <phoneticPr fontId="34"/>
  </si>
  <si>
    <t>昼食</t>
    <rPh sb="0" eb="2">
      <t>チュウショク</t>
    </rPh>
    <phoneticPr fontId="34"/>
  </si>
  <si>
    <t>88.9km</t>
    <phoneticPr fontId="34"/>
  </si>
  <si>
    <t>33分</t>
    <rPh sb="2" eb="3">
      <t>フン</t>
    </rPh>
    <phoneticPr fontId="34"/>
  </si>
  <si>
    <t>出発14：50</t>
    <rPh sb="0" eb="2">
      <t>シュッパツ</t>
    </rPh>
    <phoneticPr fontId="34"/>
  </si>
  <si>
    <t>60分</t>
    <rPh sb="2" eb="3">
      <t>フン</t>
    </rPh>
    <phoneticPr fontId="34"/>
  </si>
  <si>
    <t>解散</t>
    <rPh sb="0" eb="2">
      <t>カイサン</t>
    </rPh>
    <phoneticPr fontId="34"/>
  </si>
  <si>
    <t>昼食</t>
    <rPh sb="0" eb="2">
      <t>チュウショク</t>
    </rPh>
    <phoneticPr fontId="34"/>
  </si>
  <si>
    <t>到着11：37</t>
    <rPh sb="0" eb="2">
      <t>トウチャク</t>
    </rPh>
    <phoneticPr fontId="34"/>
  </si>
  <si>
    <t>リンゴ狩りツーリング日程表2019/11/9,10</t>
    <rPh sb="3" eb="4">
      <t>ガ</t>
    </rPh>
    <rPh sb="10" eb="13">
      <t>ニッテイヒョウ</t>
    </rPh>
    <phoneticPr fontId="34"/>
  </si>
  <si>
    <t>1日目　</t>
    <rPh sb="1" eb="2">
      <t>ニチ</t>
    </rPh>
    <rPh sb="2" eb="3">
      <t>メ</t>
    </rPh>
    <phoneticPr fontId="34"/>
  </si>
  <si>
    <t>中央道長坂ICセブンイレブン</t>
    <rPh sb="0" eb="3">
      <t>チュウオウドウ</t>
    </rPh>
    <rPh sb="3" eb="5">
      <t>ナガサカ</t>
    </rPh>
    <phoneticPr fontId="34"/>
  </si>
  <si>
    <t>75km</t>
    <phoneticPr fontId="34"/>
  </si>
  <si>
    <t>到着9：00</t>
    <rPh sb="0" eb="2">
      <t>トウチャク</t>
    </rPh>
    <phoneticPr fontId="34"/>
  </si>
  <si>
    <t>集合7：45</t>
    <rPh sb="0" eb="2">
      <t>シュウゴウ</t>
    </rPh>
    <phoneticPr fontId="34"/>
  </si>
  <si>
    <t>出発9：30</t>
    <rPh sb="0" eb="2">
      <t>シュッパツ</t>
    </rPh>
    <phoneticPr fontId="34"/>
  </si>
  <si>
    <t>68.32km</t>
    <phoneticPr fontId="34"/>
  </si>
  <si>
    <t>1時間22分</t>
    <rPh sb="1" eb="3">
      <t>ジカン</t>
    </rPh>
    <rPh sb="5" eb="6">
      <t>フン</t>
    </rPh>
    <phoneticPr fontId="34"/>
  </si>
  <si>
    <t>到着10：52</t>
    <rPh sb="0" eb="2">
      <t>トウチャク</t>
    </rPh>
    <phoneticPr fontId="34"/>
  </si>
  <si>
    <t>出発11：15</t>
    <rPh sb="0" eb="2">
      <t>シュッパツ</t>
    </rPh>
    <phoneticPr fontId="34"/>
  </si>
  <si>
    <t>セブンイレブン佐久IC店</t>
    <rPh sb="7" eb="9">
      <t>サク</t>
    </rPh>
    <rPh sb="11" eb="12">
      <t>テン</t>
    </rPh>
    <phoneticPr fontId="34"/>
  </si>
  <si>
    <t>軽井沢アウトレット</t>
    <rPh sb="0" eb="3">
      <t>カルイザワ</t>
    </rPh>
    <phoneticPr fontId="34"/>
  </si>
  <si>
    <t>18km</t>
    <phoneticPr fontId="34"/>
  </si>
  <si>
    <t>22分</t>
    <rPh sb="2" eb="3">
      <t>フン</t>
    </rPh>
    <phoneticPr fontId="34"/>
  </si>
  <si>
    <t>143.32km</t>
    <phoneticPr fontId="34"/>
  </si>
  <si>
    <t>161.32km</t>
    <phoneticPr fontId="34"/>
  </si>
  <si>
    <t>星野エリア ハルニレテラス</t>
    <rPh sb="0" eb="2">
      <t>ホシノ</t>
    </rPh>
    <phoneticPr fontId="34"/>
  </si>
  <si>
    <t>5.55km</t>
    <phoneticPr fontId="34"/>
  </si>
  <si>
    <t>10分</t>
    <rPh sb="2" eb="3">
      <t>フン</t>
    </rPh>
    <phoneticPr fontId="34"/>
  </si>
  <si>
    <t>到着14：10</t>
    <rPh sb="0" eb="2">
      <t>トウチャク</t>
    </rPh>
    <phoneticPr fontId="34"/>
  </si>
  <si>
    <t>戸倉上山田温泉清風園</t>
    <rPh sb="0" eb="2">
      <t>トクラ</t>
    </rPh>
    <rPh sb="2" eb="3">
      <t>カミ</t>
    </rPh>
    <rPh sb="3" eb="5">
      <t>ヤマダ</t>
    </rPh>
    <rPh sb="5" eb="7">
      <t>オンセン</t>
    </rPh>
    <rPh sb="7" eb="8">
      <t>セイ</t>
    </rPh>
    <rPh sb="8" eb="9">
      <t>フウ</t>
    </rPh>
    <rPh sb="9" eb="10">
      <t>エン</t>
    </rPh>
    <phoneticPr fontId="34"/>
  </si>
  <si>
    <t>59km</t>
    <phoneticPr fontId="34"/>
  </si>
  <si>
    <t>50分</t>
    <rPh sb="2" eb="3">
      <t>フン</t>
    </rPh>
    <phoneticPr fontId="34"/>
  </si>
  <si>
    <t>到着15：50</t>
    <rPh sb="0" eb="2">
      <t>トウチャク</t>
    </rPh>
    <phoneticPr fontId="34"/>
  </si>
  <si>
    <t>166.87km</t>
    <phoneticPr fontId="34"/>
  </si>
  <si>
    <t>225.87km</t>
    <phoneticPr fontId="34"/>
  </si>
  <si>
    <t>150.87km</t>
    <phoneticPr fontId="34"/>
  </si>
  <si>
    <t>82.55km</t>
    <phoneticPr fontId="34"/>
  </si>
  <si>
    <t>64.55km</t>
    <phoneticPr fontId="34"/>
  </si>
  <si>
    <t>富沢IC ローソン</t>
    <rPh sb="0" eb="2">
      <t>トミサワ</t>
    </rPh>
    <phoneticPr fontId="34"/>
  </si>
  <si>
    <t>出発8：30</t>
    <rPh sb="0" eb="2">
      <t>シュッパツ</t>
    </rPh>
    <phoneticPr fontId="34"/>
  </si>
  <si>
    <t>62ｋｍ</t>
    <phoneticPr fontId="34"/>
  </si>
  <si>
    <t>50分</t>
    <rPh sb="2" eb="3">
      <t>フン</t>
    </rPh>
    <phoneticPr fontId="34"/>
  </si>
  <si>
    <t>松本城</t>
    <rPh sb="0" eb="3">
      <t>マツモトジョウ</t>
    </rPh>
    <phoneticPr fontId="34"/>
  </si>
  <si>
    <t>到着9：20</t>
    <rPh sb="0" eb="2">
      <t>トウチャク</t>
    </rPh>
    <phoneticPr fontId="34"/>
  </si>
  <si>
    <t>62km</t>
    <phoneticPr fontId="34"/>
  </si>
  <si>
    <t>二木農園</t>
    <rPh sb="0" eb="2">
      <t>ニキ</t>
    </rPh>
    <rPh sb="2" eb="4">
      <t>ノウエン</t>
    </rPh>
    <phoneticPr fontId="34"/>
  </si>
  <si>
    <t>出発10：30</t>
    <rPh sb="0" eb="2">
      <t>シュッパツ</t>
    </rPh>
    <phoneticPr fontId="34"/>
  </si>
  <si>
    <t>諏訪湖SA</t>
    <rPh sb="0" eb="2">
      <t>スワ</t>
    </rPh>
    <rPh sb="2" eb="3">
      <t>コ</t>
    </rPh>
    <phoneticPr fontId="34"/>
  </si>
  <si>
    <t>38.91km</t>
    <phoneticPr fontId="34"/>
  </si>
  <si>
    <t>10.13ｋｍ</t>
    <phoneticPr fontId="34"/>
  </si>
  <si>
    <t>15分</t>
    <rPh sb="2" eb="3">
      <t>フン</t>
    </rPh>
    <phoneticPr fontId="34"/>
  </si>
  <si>
    <t>到着10：45</t>
    <rPh sb="0" eb="2">
      <t>トウチャク</t>
    </rPh>
    <phoneticPr fontId="34"/>
  </si>
  <si>
    <t>72.13km</t>
    <phoneticPr fontId="34"/>
  </si>
  <si>
    <t>出発12：00</t>
    <rPh sb="0" eb="2">
      <t>シュッパツ</t>
    </rPh>
    <phoneticPr fontId="34"/>
  </si>
  <si>
    <t>到着12：33</t>
    <rPh sb="0" eb="2">
      <t>トウチャク</t>
    </rPh>
    <phoneticPr fontId="34"/>
  </si>
  <si>
    <t>出発13：30</t>
    <rPh sb="0" eb="2">
      <t>シュッパツ</t>
    </rPh>
    <phoneticPr fontId="34"/>
  </si>
  <si>
    <t>73.21km</t>
    <phoneticPr fontId="34"/>
  </si>
  <si>
    <t>55分</t>
    <rPh sb="2" eb="3">
      <t>フン</t>
    </rPh>
    <phoneticPr fontId="34"/>
  </si>
  <si>
    <t>増穂PA</t>
    <rPh sb="0" eb="2">
      <t>マスホ</t>
    </rPh>
    <phoneticPr fontId="34"/>
  </si>
  <si>
    <t>到着14：25</t>
    <rPh sb="0" eb="2">
      <t>トウチャク</t>
    </rPh>
    <phoneticPr fontId="34"/>
  </si>
  <si>
    <t>38.81km</t>
    <phoneticPr fontId="34"/>
  </si>
  <si>
    <t>到着15：30</t>
    <rPh sb="0" eb="2">
      <t>トウチャク</t>
    </rPh>
    <phoneticPr fontId="34"/>
  </si>
  <si>
    <t>111.04km</t>
    <phoneticPr fontId="34"/>
  </si>
  <si>
    <t>184.25km</t>
    <phoneticPr fontId="34"/>
  </si>
  <si>
    <t>223.06km</t>
    <phoneticPr fontId="34"/>
  </si>
  <si>
    <t>161.06km</t>
    <phoneticPr fontId="34"/>
  </si>
  <si>
    <t>38.81km</t>
    <phoneticPr fontId="34"/>
  </si>
  <si>
    <t>150.93km</t>
    <phoneticPr fontId="34"/>
  </si>
  <si>
    <t>112.02km</t>
    <phoneticPr fontId="34"/>
  </si>
  <si>
    <t>2日目　</t>
    <rPh sb="1" eb="2">
      <t>ニチ</t>
    </rPh>
    <rPh sb="2" eb="3">
      <t>メ</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</si>
</sst>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 &quot;¥&quot;* #,##0_ ;_ &quot;¥&quot;* \-#,##0_ ;_ &quot;¥&quot;* &quot;-&quot;_ ;_ @_ "/>
    <numFmt numFmtId="176" formatCode="_(&quot;$&quot;* #,##0_);_(&quot;$&quot;* \(#,##0\);_(&quot;$&quot;* &quot;-&quot;_);_(@_)"/>
    <numFmt numFmtId="177" formatCode="yyyy;@"/>
    <numFmt numFmtId="178" formatCode="&quot;¥&quot;#,##0_);\(&quot;¥&quot;#,##0\)"/>
    <numFmt numFmtId="179" formatCode="[$-F800]dddd\,\ mmmm\ dd\,\ yyyy"/>
    <numFmt numFmtId="180" formatCode="&quot;¥&quot;#,##0_);[Red]\(&quot;¥&quot;#,##0\)"/>
  </numFmts>
  <fonts count="36" x14ac:knownFonts="1">
    <font>
      <sz val="11"/>
      <color theme="1"/>
      <name val="Meiryo UI"/>
      <family val="3"/>
      <charset val="128"/>
    </font>
    <font>
      <u/>
      <sz val="11"/>
      <color theme="11"/>
      <name val="Calibri"/>
      <family val="2"/>
      <scheme val="minor"/>
    </font>
    <font>
      <sz val="6"/>
      <name val="ＭＳ Ｐゴシック"/>
      <family val="3"/>
      <charset val="128"/>
      <scheme val="minor"/>
    </font>
    <font>
      <sz val="11"/>
      <color theme="1"/>
      <name val="Meiryo UI"/>
      <family val="3"/>
      <charset val="128"/>
    </font>
    <font>
      <sz val="11"/>
      <color theme="0"/>
      <name val="Meiryo UI"/>
      <family val="3"/>
      <charset val="128"/>
    </font>
    <font>
      <sz val="11"/>
      <color rgb="FF0B744D"/>
      <name val="Meiryo UI"/>
      <family val="3"/>
      <charset val="128"/>
    </font>
    <font>
      <sz val="11"/>
      <color rgb="FF9C6500"/>
      <name val="Meiryo UI"/>
      <family val="3"/>
      <charset val="128"/>
    </font>
    <font>
      <sz val="11"/>
      <color rgb="FF9C0006"/>
      <name val="Meiryo UI"/>
      <family val="3"/>
      <charset val="128"/>
    </font>
    <font>
      <sz val="11"/>
      <color rgb="FF006100"/>
      <name val="Meiryo UI"/>
      <family val="3"/>
      <charset val="128"/>
    </font>
    <font>
      <b/>
      <sz val="11"/>
      <color theme="0"/>
      <name val="Meiryo UI"/>
      <family val="3"/>
      <charset val="128"/>
    </font>
    <font>
      <u/>
      <sz val="11"/>
      <color theme="10"/>
      <name val="Meiryo UI"/>
      <family val="3"/>
      <charset val="128"/>
    </font>
    <font>
      <sz val="11"/>
      <color rgb="FFFA7D00"/>
      <name val="Meiryo UI"/>
      <family val="3"/>
      <charset val="128"/>
    </font>
    <font>
      <b/>
      <sz val="11"/>
      <color rgb="FFFA7D00"/>
      <name val="Meiryo UI"/>
      <family val="3"/>
      <charset val="128"/>
    </font>
    <font>
      <sz val="11"/>
      <color rgb="FFFF0000"/>
      <name val="Meiryo UI"/>
      <family val="3"/>
      <charset val="128"/>
    </font>
    <font>
      <b/>
      <sz val="11"/>
      <color rgb="FF3F3F3F"/>
      <name val="Meiryo UI"/>
      <family val="3"/>
      <charset val="128"/>
    </font>
    <font>
      <i/>
      <sz val="11"/>
      <color rgb="FF7F7F7F"/>
      <name val="Meiryo UI"/>
      <family val="3"/>
      <charset val="128"/>
    </font>
    <font>
      <sz val="11"/>
      <color rgb="FF3F3F76"/>
      <name val="Meiryo UI"/>
      <family val="3"/>
      <charset val="128"/>
    </font>
    <font>
      <u/>
      <sz val="11"/>
      <color theme="11"/>
      <name val="Meiryo UI"/>
      <family val="3"/>
      <charset val="128"/>
    </font>
    <font>
      <sz val="72"/>
      <color theme="0"/>
      <name val="Meiryo UI"/>
      <family val="3"/>
      <charset val="128"/>
    </font>
    <font>
      <sz val="17"/>
      <color theme="0"/>
      <name val="Meiryo UI"/>
      <family val="3"/>
      <charset val="128"/>
    </font>
    <font>
      <b/>
      <sz val="11"/>
      <color theme="1"/>
      <name val="Meiryo UI"/>
      <family val="3"/>
      <charset val="128"/>
    </font>
    <font>
      <sz val="26"/>
      <color theme="2" tint="-0.749992370372631"/>
      <name val="Meiryo UI"/>
      <family val="3"/>
      <charset val="128"/>
    </font>
    <font>
      <sz val="12"/>
      <color theme="1" tint="0.249977111117893"/>
      <name val="Meiryo UI"/>
      <family val="3"/>
      <charset val="128"/>
    </font>
    <font>
      <sz val="12"/>
      <color theme="1"/>
      <name val="Meiryo UI"/>
      <family val="3"/>
      <charset val="128"/>
    </font>
    <font>
      <sz val="24"/>
      <color theme="1"/>
      <name val="Meiryo UI"/>
      <family val="3"/>
      <charset val="128"/>
    </font>
    <font>
      <sz val="11"/>
      <color theme="0"/>
      <name val="Meiryo UI"/>
      <family val="3"/>
      <charset val="128"/>
    </font>
    <font>
      <sz val="26"/>
      <color theme="2" tint="-0.749992370372631"/>
      <name val="Meiryo UI"/>
      <family val="3"/>
      <charset val="128"/>
    </font>
    <font>
      <sz val="11"/>
      <color theme="1"/>
      <name val="Meiryo UI"/>
      <family val="3"/>
      <charset val="128"/>
    </font>
    <font>
      <sz val="12"/>
      <color theme="1" tint="0.249977111117893"/>
      <name val="Meiryo UI"/>
      <family val="3"/>
      <charset val="128"/>
    </font>
    <font>
      <u/>
      <sz val="11"/>
      <color theme="0"/>
      <name val="Meiryo UI"/>
      <family val="3"/>
      <charset val="128"/>
    </font>
    <font>
      <sz val="11"/>
      <color rgb="FF0B744D"/>
      <name val="Meiryo UI"/>
      <family val="3"/>
      <charset val="128"/>
    </font>
    <font>
      <sz val="11"/>
      <color theme="1"/>
      <name val="Meiryo UI"/>
      <family val="3"/>
      <charset val="128"/>
    </font>
    <font>
      <sz val="72"/>
      <color theme="0"/>
      <name val="Meiryo UI"/>
      <family val="3"/>
      <charset val="128"/>
    </font>
    <font>
      <sz val="17"/>
      <color theme="0"/>
      <name val="Meiryo UI"/>
      <family val="3"/>
      <charset val="128"/>
    </font>
    <font>
      <sz val="6"/>
      <name val="Meiryo UI"/>
      <family val="3"/>
      <charset val="128"/>
    </font>
    <font>
      <sz val="16"/>
      <color theme="1"/>
      <name val="Meiryo UI"/>
      <family val="3"/>
      <charset val="128"/>
    </font>
  </fonts>
  <fills count="40">
    <fill>
      <patternFill patternType="none"/>
    </fill>
    <fill>
      <patternFill patternType="gray125"/>
    </fill>
    <fill>
      <patternFill patternType="solid">
        <fgColor rgb="FF339966"/>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rgb="FF21734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s>
  <borders count="19">
    <border>
      <left/>
      <right/>
      <top/>
      <bottom/>
      <diagonal/>
    </border>
    <border>
      <left style="thick">
        <color rgb="FFF4B183"/>
      </left>
      <right style="thick">
        <color rgb="FFF4B183"/>
      </right>
      <top style="thick">
        <color rgb="FFF4B183"/>
      </top>
      <bottom style="thick">
        <color rgb="FFF4B183"/>
      </bottom>
      <diagonal/>
    </border>
    <border>
      <left/>
      <right/>
      <top style="thin">
        <color rgb="FF339966"/>
      </top>
      <bottom/>
      <diagonal/>
    </border>
    <border>
      <left style="thin">
        <color rgb="FF339966"/>
      </left>
      <right/>
      <top/>
      <bottom/>
      <diagonal/>
    </border>
    <border>
      <left/>
      <right style="thin">
        <color rgb="FF339966"/>
      </right>
      <top/>
      <bottom/>
      <diagonal/>
    </border>
    <border>
      <left style="thin">
        <color rgb="FF339966"/>
      </left>
      <right/>
      <top/>
      <bottom style="thin">
        <color rgb="FF339966"/>
      </bottom>
      <diagonal/>
    </border>
    <border>
      <left/>
      <right/>
      <top/>
      <bottom style="thin">
        <color rgb="FF339966"/>
      </bottom>
      <diagonal/>
    </border>
    <border>
      <left/>
      <right style="thin">
        <color rgb="FF339966"/>
      </right>
      <top/>
      <bottom style="thin">
        <color rgb="FF339966"/>
      </bottom>
      <diagonal/>
    </border>
    <border>
      <left style="thin">
        <color indexed="64"/>
      </left>
      <right/>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66">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3" fillId="3" borderId="0"/>
    <xf numFmtId="0" fontId="3" fillId="5" borderId="10"/>
    <xf numFmtId="0" fontId="3" fillId="3" borderId="1"/>
    <xf numFmtId="0" fontId="3" fillId="0" borderId="8"/>
    <xf numFmtId="42" fontId="3" fillId="0" borderId="0" applyFont="0" applyFill="0" applyBorder="0" applyAlignment="0" applyProtection="0"/>
    <xf numFmtId="0" fontId="4" fillId="0" borderId="0"/>
    <xf numFmtId="0" fontId="5" fillId="0" borderId="0" applyFill="0" applyBorder="0">
      <alignment wrapText="1"/>
    </xf>
    <xf numFmtId="178" fontId="3" fillId="0" borderId="0" applyFont="0" applyFill="0" applyBorder="0" applyAlignment="0" applyProtection="0"/>
    <xf numFmtId="0" fontId="18" fillId="6" borderId="0" applyNumberFormat="0" applyBorder="0" applyProtection="0">
      <alignment horizontal="left" indent="1"/>
    </xf>
    <xf numFmtId="0" fontId="19" fillId="6" borderId="0" applyNumberFormat="0" applyProtection="0">
      <alignment horizontal="left" wrapText="1" indent="4"/>
    </xf>
    <xf numFmtId="0" fontId="5" fillId="6" borderId="0" applyNumberFormat="0" applyProtection="0">
      <alignment horizontal="left" wrapText="1" indent="4"/>
    </xf>
    <xf numFmtId="0" fontId="4" fillId="2" borderId="0" applyNumberFormat="0" applyBorder="0" applyProtection="0"/>
    <xf numFmtId="0" fontId="20" fillId="0" borderId="0" applyNumberFormat="0" applyFill="0" applyBorder="0" applyAlignment="0" applyProtection="0"/>
    <xf numFmtId="0" fontId="3" fillId="0" borderId="11" applyNumberFormat="0" applyFont="0" applyFill="0" applyAlignment="0"/>
    <xf numFmtId="0" fontId="3" fillId="0" borderId="3" applyNumberFormat="0" applyFont="0" applyFill="0" applyAlignment="0"/>
    <xf numFmtId="0" fontId="3" fillId="0" borderId="4" applyNumberFormat="0" applyFont="0" applyFill="0" applyAlignment="0"/>
    <xf numFmtId="0" fontId="3" fillId="0" borderId="6" applyNumberFormat="0" applyFont="0" applyFill="0" applyAlignment="0"/>
    <xf numFmtId="0" fontId="3" fillId="0" borderId="5" applyNumberFormat="0" applyFont="0" applyFill="0"/>
    <xf numFmtId="0" fontId="3" fillId="0" borderId="7" applyNumberFormat="0" applyFont="0" applyFill="0" applyAlignment="0"/>
    <xf numFmtId="180" fontId="3" fillId="4" borderId="0" applyFont="0" applyBorder="0" applyAlignment="0"/>
    <xf numFmtId="179" fontId="3" fillId="0" borderId="0" applyFont="0" applyFill="0" applyBorder="0" applyAlignment="0"/>
    <xf numFmtId="177" fontId="3" fillId="0" borderId="0" applyFont="0" applyFill="0" applyBorder="0" applyAlignment="0"/>
    <xf numFmtId="0" fontId="10" fillId="0" borderId="0" applyNumberFormat="0" applyFill="0" applyBorder="0" applyAlignment="0" applyProtection="0"/>
    <xf numFmtId="0" fontId="17" fillId="0" borderId="0" applyNumberFormat="0" applyFill="0" applyBorder="0" applyAlignment="0" applyProtection="0"/>
    <xf numFmtId="40"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8" fillId="7" borderId="0" applyNumberFormat="0" applyBorder="0" applyAlignment="0" applyProtection="0">
      <alignment vertical="center"/>
    </xf>
    <xf numFmtId="0" fontId="7" fillId="8" borderId="0" applyNumberFormat="0" applyBorder="0" applyAlignment="0" applyProtection="0">
      <alignment vertical="center"/>
    </xf>
    <xf numFmtId="0" fontId="6" fillId="9" borderId="0" applyNumberFormat="0" applyBorder="0" applyAlignment="0" applyProtection="0">
      <alignment vertical="center"/>
    </xf>
    <xf numFmtId="0" fontId="16" fillId="10" borderId="12" applyNumberFormat="0" applyAlignment="0" applyProtection="0">
      <alignment vertical="center"/>
    </xf>
    <xf numFmtId="0" fontId="14" fillId="11" borderId="13" applyNumberFormat="0" applyAlignment="0" applyProtection="0">
      <alignment vertical="center"/>
    </xf>
    <xf numFmtId="0" fontId="12" fillId="11" borderId="12" applyNumberFormat="0" applyAlignment="0" applyProtection="0">
      <alignment vertical="center"/>
    </xf>
    <xf numFmtId="0" fontId="11" fillId="0" borderId="14" applyNumberFormat="0" applyFill="0" applyAlignment="0" applyProtection="0">
      <alignment vertical="center"/>
    </xf>
    <xf numFmtId="0" fontId="9" fillId="12" borderId="15" applyNumberFormat="0" applyAlignment="0" applyProtection="0">
      <alignment vertical="center"/>
    </xf>
    <xf numFmtId="0" fontId="13" fillId="0" borderId="0" applyNumberFormat="0" applyFill="0" applyBorder="0" applyAlignment="0" applyProtection="0">
      <alignment vertical="center"/>
    </xf>
    <xf numFmtId="0" fontId="3" fillId="13" borderId="10" applyNumberFormat="0" applyFont="0" applyAlignment="0" applyProtection="0">
      <alignment vertical="center"/>
    </xf>
    <xf numFmtId="0" fontId="15" fillId="0" borderId="0" applyNumberFormat="0" applyFill="0" applyBorder="0" applyAlignment="0" applyProtection="0">
      <alignment vertical="center"/>
    </xf>
    <xf numFmtId="0" fontId="20" fillId="0" borderId="16" applyNumberFormat="0" applyFill="0" applyAlignment="0" applyProtection="0">
      <alignment vertical="center"/>
    </xf>
    <xf numFmtId="0" fontId="4"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4" fillId="33" borderId="0" applyNumberFormat="0" applyBorder="0" applyAlignment="0" applyProtection="0">
      <alignment vertical="center"/>
    </xf>
    <xf numFmtId="0" fontId="4" fillId="34" borderId="0" applyNumberFormat="0" applyBorder="0" applyAlignment="0" applyProtection="0">
      <alignment vertical="center"/>
    </xf>
    <xf numFmtId="0" fontId="3" fillId="35" borderId="0" applyNumberFormat="0" applyBorder="0" applyAlignment="0" applyProtection="0">
      <alignment vertical="center"/>
    </xf>
    <xf numFmtId="0" fontId="3" fillId="36" borderId="0" applyNumberFormat="0" applyBorder="0" applyAlignment="0" applyProtection="0">
      <alignment vertical="center"/>
    </xf>
    <xf numFmtId="0" fontId="4" fillId="37" borderId="0" applyNumberFormat="0" applyBorder="0" applyAlignment="0" applyProtection="0">
      <alignment vertical="center"/>
    </xf>
  </cellStyleXfs>
  <cellXfs count="74">
    <xf numFmtId="0" fontId="0" fillId="0" borderId="0" xfId="0"/>
    <xf numFmtId="0" fontId="4" fillId="0" borderId="0" xfId="8"/>
    <xf numFmtId="0" fontId="21" fillId="0" borderId="0" xfId="0" applyFont="1"/>
    <xf numFmtId="0" fontId="3" fillId="0" borderId="0" xfId="0" applyFont="1"/>
    <xf numFmtId="0" fontId="22" fillId="0" borderId="0" xfId="0" applyFont="1"/>
    <xf numFmtId="0" fontId="4" fillId="2" borderId="0" xfId="14"/>
    <xf numFmtId="0" fontId="3" fillId="3" borderId="0" xfId="3"/>
    <xf numFmtId="0" fontId="3" fillId="0" borderId="0" xfId="0" applyFont="1" applyAlignment="1">
      <alignment horizontal="left"/>
    </xf>
    <xf numFmtId="0" fontId="22" fillId="0" borderId="0" xfId="0" applyFont="1" applyAlignment="1">
      <alignment horizontal="left"/>
    </xf>
    <xf numFmtId="0" fontId="3" fillId="5" borderId="10" xfId="4"/>
    <xf numFmtId="0" fontId="3" fillId="3" borderId="1" xfId="5"/>
    <xf numFmtId="0" fontId="23" fillId="0" borderId="0" xfId="0" applyFont="1"/>
    <xf numFmtId="0" fontId="24" fillId="0" borderId="0" xfId="0" applyFont="1"/>
    <xf numFmtId="0" fontId="24" fillId="0" borderId="0" xfId="0" applyFont="1" applyAlignment="1">
      <alignment vertical="center"/>
    </xf>
    <xf numFmtId="0" fontId="4" fillId="0" borderId="0" xfId="8" applyAlignment="1">
      <alignment wrapText="1"/>
    </xf>
    <xf numFmtId="0" fontId="4" fillId="2" borderId="0" xfId="0" applyFont="1" applyFill="1"/>
    <xf numFmtId="0" fontId="3" fillId="3" borderId="0" xfId="0" applyFont="1" applyFill="1"/>
    <xf numFmtId="0" fontId="3" fillId="0" borderId="3" xfId="17"/>
    <xf numFmtId="0" fontId="3" fillId="0" borderId="2" xfId="0" applyFont="1" applyBorder="1"/>
    <xf numFmtId="0" fontId="3" fillId="0" borderId="4" xfId="18"/>
    <xf numFmtId="0" fontId="3" fillId="0" borderId="5" xfId="20"/>
    <xf numFmtId="0" fontId="3" fillId="0" borderId="6" xfId="0" applyFont="1" applyBorder="1"/>
    <xf numFmtId="0" fontId="3" fillId="0" borderId="7" xfId="18" applyBorder="1"/>
    <xf numFmtId="0" fontId="3" fillId="3" borderId="11" xfId="16" applyFill="1"/>
    <xf numFmtId="0" fontId="3" fillId="0" borderId="11" xfId="16"/>
    <xf numFmtId="0" fontId="3" fillId="0" borderId="9" xfId="0" applyFont="1" applyBorder="1"/>
    <xf numFmtId="0" fontId="20" fillId="3" borderId="0" xfId="15" applyFill="1"/>
    <xf numFmtId="179" fontId="0" fillId="0" borderId="0" xfId="23" applyFont="1"/>
    <xf numFmtId="180" fontId="0" fillId="0" borderId="0" xfId="0" applyNumberFormat="1"/>
    <xf numFmtId="180" fontId="0" fillId="4" borderId="0" xfId="22" applyFont="1"/>
    <xf numFmtId="0" fontId="0" fillId="3" borderId="0" xfId="0" applyFill="1"/>
    <xf numFmtId="0" fontId="0" fillId="0" borderId="0" xfId="0" pivotButton="1"/>
    <xf numFmtId="0" fontId="0" fillId="0" borderId="0" xfId="0" applyAlignment="1">
      <alignment horizontal="left"/>
    </xf>
    <xf numFmtId="178" fontId="0" fillId="0" borderId="0" xfId="0" applyNumberFormat="1"/>
    <xf numFmtId="178" fontId="3" fillId="3" borderId="0" xfId="10" applyFill="1"/>
    <xf numFmtId="178" fontId="3" fillId="0" borderId="0" xfId="10"/>
    <xf numFmtId="42" fontId="0" fillId="0" borderId="0" xfId="7" applyFont="1" applyAlignment="1">
      <alignment horizontal="right"/>
    </xf>
    <xf numFmtId="178" fontId="0" fillId="3" borderId="0" xfId="10" applyFont="1" applyFill="1"/>
    <xf numFmtId="178" fontId="0" fillId="0" borderId="0" xfId="10" applyFont="1"/>
    <xf numFmtId="0" fontId="25" fillId="0" borderId="0" xfId="8" applyFont="1"/>
    <xf numFmtId="0" fontId="26" fillId="0" borderId="0" xfId="0" applyFont="1"/>
    <xf numFmtId="0" fontId="27" fillId="0" borderId="0" xfId="0" applyFont="1"/>
    <xf numFmtId="0" fontId="28" fillId="0" borderId="0" xfId="0" applyFont="1"/>
    <xf numFmtId="0" fontId="25" fillId="2" borderId="0" xfId="14" applyFont="1"/>
    <xf numFmtId="0" fontId="27" fillId="3" borderId="0" xfId="3" applyFont="1"/>
    <xf numFmtId="0" fontId="27" fillId="0" borderId="0" xfId="0" applyFont="1" applyAlignment="1">
      <alignment horizontal="left"/>
    </xf>
    <xf numFmtId="0" fontId="28" fillId="0" borderId="0" xfId="0" applyFont="1" applyAlignment="1">
      <alignment horizontal="left"/>
    </xf>
    <xf numFmtId="0" fontId="27" fillId="5" borderId="10" xfId="4" applyFont="1"/>
    <xf numFmtId="0" fontId="27" fillId="3" borderId="1" xfId="5" applyFont="1"/>
    <xf numFmtId="0" fontId="27" fillId="0" borderId="0" xfId="0" applyFont="1" applyAlignment="1">
      <alignment horizontal="left" indent="1"/>
    </xf>
    <xf numFmtId="0" fontId="25" fillId="0" borderId="0" xfId="8" applyFont="1" applyAlignment="1">
      <alignment wrapText="1"/>
    </xf>
    <xf numFmtId="0" fontId="29" fillId="0" borderId="0" xfId="25" applyFont="1"/>
    <xf numFmtId="0" fontId="31" fillId="0" borderId="0" xfId="0" applyFont="1"/>
    <xf numFmtId="0" fontId="32" fillId="6" borderId="0" xfId="11" applyFont="1">
      <alignment horizontal="left" indent="1"/>
    </xf>
    <xf numFmtId="0" fontId="33" fillId="6" borderId="0" xfId="12" applyFont="1">
      <alignment horizontal="left" wrapText="1" indent="4"/>
    </xf>
    <xf numFmtId="0" fontId="30" fillId="6" borderId="0" xfId="13" applyFont="1">
      <alignment horizontal="left" wrapText="1" indent="4"/>
    </xf>
    <xf numFmtId="0" fontId="35" fillId="0" borderId="17" xfId="0" applyFont="1" applyBorder="1"/>
    <xf numFmtId="0" fontId="0" fillId="0" borderId="17" xfId="0" applyBorder="1"/>
    <xf numFmtId="0" fontId="35" fillId="0" borderId="17" xfId="0" applyFont="1" applyBorder="1" applyAlignment="1">
      <alignment vertical="center"/>
    </xf>
    <xf numFmtId="0" fontId="0" fillId="0" borderId="0" xfId="0" applyAlignment="1">
      <alignment horizontal="center"/>
    </xf>
    <xf numFmtId="0" fontId="0" fillId="39" borderId="0" xfId="0" applyFill="1"/>
    <xf numFmtId="0" fontId="0" fillId="0" borderId="18" xfId="0" applyBorder="1"/>
    <xf numFmtId="0" fontId="0" fillId="0" borderId="18" xfId="0" applyBorder="1" applyAlignment="1">
      <alignment horizontal="center"/>
    </xf>
    <xf numFmtId="0" fontId="0" fillId="4" borderId="18" xfId="0" applyFill="1" applyBorder="1"/>
    <xf numFmtId="0" fontId="0" fillId="4" borderId="18" xfId="0" applyFill="1" applyBorder="1" applyAlignment="1">
      <alignment horizontal="right"/>
    </xf>
    <xf numFmtId="0" fontId="0" fillId="0" borderId="18" xfId="0" applyBorder="1" applyAlignment="1">
      <alignment horizontal="right"/>
    </xf>
    <xf numFmtId="0" fontId="5" fillId="6" borderId="0" xfId="9" applyFill="1">
      <alignment wrapText="1"/>
    </xf>
    <xf numFmtId="0" fontId="0" fillId="39" borderId="18" xfId="0" applyFill="1" applyBorder="1" applyAlignment="1">
      <alignment horizontal="right"/>
    </xf>
    <xf numFmtId="0" fontId="0" fillId="4" borderId="18" xfId="0" applyFill="1" applyBorder="1" applyAlignment="1">
      <alignment horizontal="center"/>
    </xf>
    <xf numFmtId="0" fontId="0" fillId="38" borderId="18" xfId="0" applyFill="1" applyBorder="1"/>
    <xf numFmtId="0" fontId="23" fillId="0" borderId="18" xfId="0" applyFont="1" applyBorder="1"/>
    <xf numFmtId="0" fontId="0" fillId="39" borderId="18" xfId="0" applyFill="1" applyBorder="1"/>
    <xf numFmtId="0" fontId="23" fillId="4" borderId="18" xfId="0" applyFont="1" applyFill="1" applyBorder="1"/>
    <xf numFmtId="0" fontId="0" fillId="39" borderId="18" xfId="0" applyFill="1" applyBorder="1" applyAlignment="1">
      <alignment horizontal="center"/>
    </xf>
  </cellXfs>
  <cellStyles count="66">
    <cellStyle name="20% - アクセント 1" xfId="43" builtinId="30" customBuiltin="1"/>
    <cellStyle name="20% - アクセント 2" xfId="47" builtinId="34" customBuiltin="1"/>
    <cellStyle name="20% - アクセント 3" xfId="51" builtinId="38" customBuiltin="1"/>
    <cellStyle name="20% - アクセント 4" xfId="55" builtinId="42" customBuiltin="1"/>
    <cellStyle name="20% - アクセント 5" xfId="59" builtinId="46" customBuiltin="1"/>
    <cellStyle name="20% - アクセント 6" xfId="63" builtinId="50" customBuiltin="1"/>
    <cellStyle name="40% - アクセント 1" xfId="44" builtinId="31" customBuiltin="1"/>
    <cellStyle name="40% - アクセント 2" xfId="48" builtinId="35" customBuiltin="1"/>
    <cellStyle name="40% - アクセント 3" xfId="52" builtinId="39" customBuiltin="1"/>
    <cellStyle name="40% - アクセント 4" xfId="56" builtinId="43" customBuiltin="1"/>
    <cellStyle name="40% - アクセント 5" xfId="60" builtinId="47" customBuiltin="1"/>
    <cellStyle name="40% - アクセント 6" xfId="64" builtinId="51" customBuiltin="1"/>
    <cellStyle name="60% - アクセント 1" xfId="45" builtinId="32" customBuiltin="1"/>
    <cellStyle name="60% - アクセント 2" xfId="49" builtinId="36" customBuiltin="1"/>
    <cellStyle name="60% - アクセント 3" xfId="53" builtinId="40" customBuiltin="1"/>
    <cellStyle name="60% - アクセント 4" xfId="57" builtinId="44" customBuiltin="1"/>
    <cellStyle name="60% - アクセント 5" xfId="61" builtinId="48" customBuiltin="1"/>
    <cellStyle name="60% - アクセント 6" xfId="65" builtinId="52" customBuiltin="1"/>
    <cellStyle name="GrayCell" xfId="3" xr:uid="{00000000-0005-0000-0000-000012000000}"/>
    <cellStyle name="OrangeBorder" xfId="5" xr:uid="{00000000-0005-0000-0000-000013000000}"/>
    <cellStyle name="YellowCell" xfId="4" xr:uid="{00000000-0005-0000-0000-000014000000}"/>
    <cellStyle name="z A 列のテキスト" xfId="8" xr:uid="{00000000-0005-0000-0000-000015000000}"/>
    <cellStyle name="アクセント 1" xfId="42" builtinId="29" customBuiltin="1"/>
    <cellStyle name="アクセント 2" xfId="46" builtinId="33" customBuiltin="1"/>
    <cellStyle name="アクセント 3" xfId="50" builtinId="37" customBuiltin="1"/>
    <cellStyle name="アクセント 4" xfId="54" builtinId="41" customBuiltin="1"/>
    <cellStyle name="アクセント 5" xfId="58" builtinId="45" customBuiltin="1"/>
    <cellStyle name="アクセント 6" xfId="62" builtinId="49" customBuiltin="1"/>
    <cellStyle name="タイトル" xfId="11" builtinId="15" customBuiltin="1"/>
    <cellStyle name="チェック セル" xfId="37" builtinId="23" customBuiltin="1"/>
    <cellStyle name="どちらでもない" xfId="32" builtinId="28" customBuiltin="1"/>
    <cellStyle name="パーセント" xfId="29" builtinId="5" customBuiltin="1"/>
    <cellStyle name="ハイパーリンク" xfId="25" builtinId="8" customBuiltin="1"/>
    <cellStyle name="メモ" xfId="39" builtinId="10" customBuiltin="1"/>
    <cellStyle name="リンク セル" xfId="36" builtinId="24" customBuiltin="1"/>
    <cellStyle name="悪い" xfId="31" builtinId="27" customBuiltin="1"/>
    <cellStyle name="下罫線" xfId="16" xr:uid="{00000000-0005-0000-0000-000024000000}"/>
    <cellStyle name="開始テキスト" xfId="9" xr:uid="{00000000-0005-0000-0000-000025000000}"/>
    <cellStyle name="強調表示" xfId="22" xr:uid="{00000000-0005-0000-0000-000026000000}"/>
    <cellStyle name="計算" xfId="35" builtinId="22" customBuiltin="1"/>
    <cellStyle name="警告文" xfId="38" builtinId="11" customBuiltin="1"/>
    <cellStyle name="桁区切り" xfId="28" builtinId="6" customBuiltin="1"/>
    <cellStyle name="桁区切り [0.00]" xfId="27" builtinId="3" customBuiltin="1"/>
    <cellStyle name="見出し 1" xfId="12" builtinId="16" customBuiltin="1"/>
    <cellStyle name="見出し 2" xfId="13" builtinId="17" customBuiltin="1"/>
    <cellStyle name="見出し 3" xfId="14" builtinId="18" customBuiltin="1"/>
    <cellStyle name="見出し 4" xfId="15" builtinId="19" customBuiltin="1"/>
    <cellStyle name="左罫線" xfId="6" xr:uid="{00000000-0005-0000-0000-00002F000000}"/>
    <cellStyle name="集計" xfId="41" builtinId="25" customBuiltin="1"/>
    <cellStyle name="出力" xfId="34" builtinId="21" customBuiltin="1"/>
    <cellStyle name="説明文" xfId="40" builtinId="53" customBuiltin="1"/>
    <cellStyle name="通貨" xfId="10" builtinId="7" customBuiltin="1"/>
    <cellStyle name="通貨 [0.00]" xfId="7" builtinId="4" customBuiltin="1"/>
    <cellStyle name="日付" xfId="23" xr:uid="{00000000-0005-0000-0000-000035000000}"/>
    <cellStyle name="入力" xfId="33" builtinId="20" customBuiltin="1"/>
    <cellStyle name="年" xfId="24" xr:uid="{00000000-0005-0000-0000-000037000000}"/>
    <cellStyle name="標準" xfId="0" builtinId="0" customBuiltin="1"/>
    <cellStyle name="表示済みのハイパーリンク" xfId="1" builtinId="9" hidden="1"/>
    <cellStyle name="表示済みのハイパーリンク" xfId="2" builtinId="9" hidden="1"/>
    <cellStyle name="表示済みのハイパーリンク" xfId="26" builtinId="9" customBuiltin="1"/>
    <cellStyle name="良い" xfId="30" builtinId="26" customBuiltin="1"/>
    <cellStyle name="緑色の右下罫線" xfId="21" xr:uid="{00000000-0005-0000-0000-00003D000000}"/>
    <cellStyle name="緑色の右罫線" xfId="18" xr:uid="{00000000-0005-0000-0000-00003E000000}"/>
    <cellStyle name="緑色の下罫線" xfId="19" xr:uid="{00000000-0005-0000-0000-00003F000000}"/>
    <cellStyle name="緑色の左下罫線" xfId="20" xr:uid="{00000000-0005-0000-0000-000040000000}"/>
    <cellStyle name="緑色の左罫線" xfId="17" xr:uid="{00000000-0005-0000-0000-000041000000}"/>
  </cellStyles>
  <dxfs count="91">
    <dxf>
      <font>
        <b val="0"/>
        <i val="0"/>
        <strike val="0"/>
        <condense val="0"/>
        <extend val="0"/>
        <outline val="0"/>
        <shadow val="0"/>
        <u val="none"/>
        <vertAlign val="baseline"/>
        <sz val="11"/>
        <color theme="1"/>
        <name val="Meiryo UI"/>
        <family val="3"/>
        <charset val="128"/>
        <scheme val="none"/>
      </font>
      <numFmt numFmtId="32" formatCode="_ &quot;¥&quot;* #,##0_ ;_ &quot;¥&quot;* \-#,##0_ ;_ &quot;¥&quot;* &quot;-&quot;_ ;_ @_ "/>
      <alignment horizontal="right" vertical="bottom"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numFmt numFmtId="0" formatCode="General"/>
      <protection locked="1" hidden="0"/>
    </dxf>
    <dxf>
      <font>
        <b val="0"/>
        <i val="0"/>
        <strike val="0"/>
        <condense val="0"/>
        <extend val="0"/>
        <outline val="0"/>
        <shadow val="0"/>
        <u val="none"/>
        <vertAlign val="baseline"/>
        <sz val="11"/>
        <color theme="1"/>
        <name val="Meiryo UI"/>
        <family val="3"/>
        <charset val="128"/>
        <scheme val="none"/>
      </font>
    </dxf>
    <dxf>
      <numFmt numFmtId="32" formatCode="_ &quot;¥&quot;* #,##0_ ;_ &quot;¥&quot;* \-#,##0_ ;_ &quot;¥&quot;* &quot;-&quot;_ ;_ @_ "/>
    </dxf>
    <dxf>
      <font>
        <b val="0"/>
        <i val="0"/>
        <strike val="0"/>
        <condense val="0"/>
        <extend val="0"/>
        <outline val="0"/>
        <shadow val="0"/>
        <u val="none"/>
        <vertAlign val="baseline"/>
        <sz val="11"/>
        <color theme="1"/>
        <name val="Meiryo UI"/>
        <family val="3"/>
        <charset val="128"/>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numFmt numFmtId="0" formatCode="General"/>
      <protection locked="1" hidden="0"/>
    </dxf>
    <dxf>
      <font>
        <b val="0"/>
        <i val="0"/>
        <strike val="0"/>
        <condense val="0"/>
        <extend val="0"/>
        <outline val="0"/>
        <shadow val="0"/>
        <u val="none"/>
        <vertAlign val="baseline"/>
        <sz val="11"/>
        <color theme="1"/>
        <name val="Meiryo UI"/>
        <family val="3"/>
        <charset val="128"/>
        <scheme val="none"/>
      </font>
    </dxf>
    <dxf>
      <numFmt numFmtId="178" formatCode="&quot;¥&quot;#,##0_);\(&quot;¥&quot;#,##0\)"/>
    </dxf>
    <dxf>
      <numFmt numFmtId="181" formatCode="#,##0_);\(#,##0\)"/>
    </dxf>
    <dxf>
      <numFmt numFmtId="182" formatCode="&quot;$&quot;#,##0_);\(&quot;$&quot;#,##0\)"/>
    </dxf>
    <dxf>
      <font>
        <b val="0"/>
        <i val="0"/>
        <strike val="0"/>
        <condense val="0"/>
        <extend val="0"/>
        <outline val="0"/>
        <shadow val="0"/>
        <u val="none"/>
        <vertAlign val="baseline"/>
        <sz val="11"/>
        <color theme="1"/>
        <name val="Meiryo UI"/>
        <family val="3"/>
        <charset val="128"/>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numFmt numFmtId="0" formatCode="General"/>
      <protection locked="1" hidden="0"/>
    </dxf>
    <dxf>
      <font>
        <b val="0"/>
        <i val="0"/>
        <strike val="0"/>
        <condense val="0"/>
        <extend val="0"/>
        <outline val="0"/>
        <shadow val="0"/>
        <u val="none"/>
        <vertAlign val="baseline"/>
        <sz val="11"/>
        <color theme="1"/>
        <name val="Meiryo UI"/>
        <family val="3"/>
        <charset val="128"/>
        <scheme val="none"/>
      </font>
    </dxf>
    <dxf>
      <font>
        <strike val="0"/>
        <outline val="0"/>
        <shadow val="0"/>
        <u val="none"/>
        <vertAlign val="baseline"/>
        <sz val="11"/>
        <name val="Meiryo UI"/>
        <family val="3"/>
        <charset val="128"/>
        <scheme val="none"/>
      </font>
    </dxf>
    <dxf>
      <font>
        <strike val="0"/>
        <outline val="0"/>
        <shadow val="0"/>
        <u val="none"/>
        <vertAlign val="baseline"/>
        <sz val="1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strike val="0"/>
        <outline val="0"/>
        <shadow val="0"/>
        <u val="none"/>
        <vertAlign val="baseline"/>
        <sz val="1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numFmt numFmtId="178" formatCode="&quot;¥&quot;#,##0_);\(&quot;¥&quot;#,##0\)"/>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numFmt numFmtId="0" formatCode="General"/>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numFmt numFmtId="0" formatCode="General"/>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numFmt numFmtId="0" formatCode="General"/>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numFmt numFmtId="0" formatCode="General"/>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numFmt numFmtId="0" formatCode="General"/>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numFmt numFmtId="0" formatCode="General"/>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numFmt numFmtId="180" formatCode="&quot;¥&quot;#,##0_);[Red]\(&quot;¥&quot;#,##0\)"/>
      <fill>
        <patternFill patternType="none">
          <fgColor indexed="64"/>
          <bgColor indexed="65"/>
        </patternFill>
      </fill>
    </dxf>
    <dxf>
      <font>
        <b val="0"/>
        <i val="0"/>
        <strike val="0"/>
        <condense val="0"/>
        <extend val="0"/>
        <outline val="0"/>
        <shadow val="0"/>
        <u val="none"/>
        <vertAlign val="baseline"/>
        <sz val="11"/>
        <color theme="1"/>
        <name val="Meiryo UI"/>
        <family val="3"/>
        <charset val="128"/>
        <scheme val="none"/>
      </font>
      <numFmt numFmtId="180" formatCode="&quot;¥&quot;#,##0_);[Red]\(&quot;¥&quot;#,##0\)"/>
      <fill>
        <patternFill patternType="none">
          <fgColor indexed="64"/>
          <bgColor indexed="65"/>
        </patternFill>
      </fill>
    </dxf>
    <dxf>
      <font>
        <b val="0"/>
        <i val="0"/>
        <strike val="0"/>
        <condense val="0"/>
        <extend val="0"/>
        <outline val="0"/>
        <shadow val="0"/>
        <u val="none"/>
        <vertAlign val="baseline"/>
        <sz val="11"/>
        <color theme="1"/>
        <name val="Meiryo UI"/>
        <family val="3"/>
        <charset val="128"/>
        <scheme val="none"/>
      </font>
      <fill>
        <patternFill patternType="none">
          <fgColor indexed="64"/>
          <bgColor indexed="65"/>
        </patternFill>
      </fill>
    </dxf>
    <dxf>
      <font>
        <b val="0"/>
        <i val="0"/>
        <strike val="0"/>
        <condense val="0"/>
        <extend val="0"/>
        <outline val="0"/>
        <shadow val="0"/>
        <u val="none"/>
        <vertAlign val="baseline"/>
        <sz val="11"/>
        <color theme="1"/>
        <name val="Meiryo UI"/>
        <family val="3"/>
        <charset val="128"/>
        <scheme val="none"/>
      </font>
      <numFmt numFmtId="180" formatCode="&quot;¥&quot;#,##0_);[Red]\(&quot;¥&quot;#,##0\)"/>
      <fill>
        <patternFill patternType="none">
          <fgColor indexed="64"/>
          <bgColor indexed="65"/>
        </patternFill>
      </fill>
    </dxf>
    <dxf>
      <font>
        <b val="0"/>
        <i val="0"/>
        <strike val="0"/>
        <condense val="0"/>
        <extend val="0"/>
        <outline val="0"/>
        <shadow val="0"/>
        <u val="none"/>
        <vertAlign val="baseline"/>
        <sz val="11"/>
        <color theme="1"/>
        <name val="Meiryo UI"/>
        <family val="3"/>
        <charset val="128"/>
        <scheme val="none"/>
      </font>
      <fill>
        <patternFill patternType="none">
          <fgColor indexed="64"/>
          <bgColor indexed="65"/>
        </patternFill>
      </fill>
    </dxf>
    <dxf>
      <font>
        <b val="0"/>
        <i val="0"/>
        <strike val="0"/>
        <condense val="0"/>
        <extend val="0"/>
        <outline val="0"/>
        <shadow val="0"/>
        <u val="none"/>
        <vertAlign val="baseline"/>
        <sz val="11"/>
        <color theme="1"/>
        <name val="Meiryo UI"/>
        <family val="3"/>
        <charset val="128"/>
        <scheme val="none"/>
      </font>
      <fill>
        <patternFill patternType="none">
          <fgColor indexed="64"/>
          <bgColor indexed="65"/>
        </patternFill>
      </fill>
    </dxf>
    <dxf>
      <font>
        <b val="0"/>
        <i val="0"/>
        <strike val="0"/>
        <condense val="0"/>
        <extend val="0"/>
        <outline val="0"/>
        <shadow val="0"/>
        <u val="none"/>
        <vertAlign val="baseline"/>
        <sz val="11"/>
        <color theme="1"/>
        <name val="Meiryo UI"/>
        <family val="3"/>
        <charset val="128"/>
        <scheme val="none"/>
      </font>
      <numFmt numFmtId="0" formatCode="General"/>
      <protection locked="1" hidden="0"/>
    </dxf>
    <dxf>
      <font>
        <b val="0"/>
        <i val="0"/>
        <strike val="0"/>
        <condense val="0"/>
        <extend val="0"/>
        <outline val="0"/>
        <shadow val="0"/>
        <u val="none"/>
        <vertAlign val="baseline"/>
        <sz val="11"/>
        <color theme="1"/>
        <name val="Meiryo UI"/>
        <family val="3"/>
        <charset val="128"/>
        <scheme val="none"/>
      </font>
    </dxf>
    <dxf>
      <numFmt numFmtId="180" formatCode="&quot;¥&quot;#,##0_);[Red]\(&quot;¥&quot;#,##0\)"/>
      <fill>
        <patternFill patternType="none">
          <fgColor indexed="64"/>
          <bgColor indexed="65"/>
        </patternFill>
      </fill>
    </dxf>
    <dxf>
      <numFmt numFmtId="180" formatCode="&quot;¥&quot;#,##0_);[Red]\(&quot;¥&quot;#,##0\)"/>
      <fill>
        <patternFill patternType="none">
          <fgColor indexed="64"/>
          <bgColor indexed="65"/>
        </patternFill>
      </fill>
    </dxf>
    <dxf>
      <font>
        <b val="0"/>
        <i val="0"/>
        <strike val="0"/>
        <condense val="0"/>
        <extend val="0"/>
        <outline val="0"/>
        <shadow val="0"/>
        <u val="none"/>
        <vertAlign val="baseline"/>
        <sz val="11"/>
        <color theme="1"/>
        <name val="Meiryo UI"/>
        <family val="3"/>
        <charset val="128"/>
        <scheme val="none"/>
      </font>
      <fill>
        <patternFill patternType="none">
          <fgColor indexed="64"/>
          <bgColor indexed="65"/>
        </patternFill>
      </fill>
    </dxf>
    <dxf>
      <font>
        <b val="0"/>
        <i val="0"/>
        <strike val="0"/>
        <condense val="0"/>
        <extend val="0"/>
        <outline val="0"/>
        <shadow val="0"/>
        <u val="none"/>
        <vertAlign val="baseline"/>
        <sz val="11"/>
        <color theme="1"/>
        <name val="Meiryo UI"/>
        <family val="3"/>
        <charset val="128"/>
        <scheme val="none"/>
      </font>
      <numFmt numFmtId="180" formatCode="&quot;¥&quot;#,##0_);[Red]\(&quot;¥&quot;#,##0\)"/>
      <fill>
        <patternFill patternType="none">
          <fgColor indexed="64"/>
          <bgColor indexed="65"/>
        </patternFill>
      </fill>
    </dxf>
    <dxf>
      <font>
        <b val="0"/>
        <i val="0"/>
        <strike val="0"/>
        <condense val="0"/>
        <extend val="0"/>
        <outline val="0"/>
        <shadow val="0"/>
        <u val="none"/>
        <vertAlign val="baseline"/>
        <sz val="11"/>
        <color theme="1"/>
        <name val="Meiryo UI"/>
        <family val="3"/>
        <charset val="128"/>
        <scheme val="none"/>
      </font>
      <fill>
        <patternFill patternType="none">
          <fgColor indexed="64"/>
          <bgColor indexed="65"/>
        </patternFill>
      </fill>
    </dxf>
    <dxf>
      <font>
        <b val="0"/>
        <i val="0"/>
        <strike val="0"/>
        <condense val="0"/>
        <extend val="0"/>
        <outline val="0"/>
        <shadow val="0"/>
        <u val="none"/>
        <vertAlign val="baseline"/>
        <sz val="11"/>
        <color theme="1"/>
        <name val="Meiryo UI"/>
        <family val="3"/>
        <charset val="128"/>
        <scheme val="none"/>
      </font>
      <fill>
        <patternFill patternType="none">
          <fgColor indexed="64"/>
          <bgColor indexed="65"/>
        </patternFill>
      </fill>
    </dxf>
    <dxf>
      <font>
        <b val="0"/>
        <i val="0"/>
        <strike val="0"/>
        <condense val="0"/>
        <extend val="0"/>
        <outline val="0"/>
        <shadow val="0"/>
        <u val="none"/>
        <vertAlign val="baseline"/>
        <sz val="11"/>
        <color theme="1"/>
        <name val="Meiryo UI"/>
        <family val="3"/>
        <charset val="128"/>
        <scheme val="none"/>
      </font>
      <numFmt numFmtId="0" formatCode="General"/>
      <protection locked="1" hidden="0"/>
    </dxf>
    <dxf>
      <font>
        <b val="0"/>
        <i val="0"/>
        <strike val="0"/>
        <condense val="0"/>
        <extend val="0"/>
        <outline val="0"/>
        <shadow val="0"/>
        <u val="none"/>
        <vertAlign val="baseline"/>
        <sz val="11"/>
        <color theme="1"/>
        <name val="Meiryo UI"/>
        <family val="3"/>
        <charset val="128"/>
        <scheme val="none"/>
      </font>
    </dxf>
    <dxf>
      <font>
        <color theme="0"/>
      </font>
      <fill>
        <patternFill>
          <bgColor rgb="FF359966"/>
        </patternFill>
      </fill>
    </dxf>
    <dxf>
      <font>
        <color theme="0"/>
      </font>
      <fill>
        <patternFill>
          <bgColor rgb="FF359966"/>
        </patternFill>
      </fill>
    </dxf>
    <dxf>
      <fill>
        <patternFill>
          <bgColor theme="0" tint="-4.9989318521683403E-2"/>
        </patternFill>
      </fill>
    </dxf>
    <dxf>
      <font>
        <color theme="0"/>
      </font>
      <fill>
        <patternFill>
          <bgColor rgb="FF339966"/>
        </patternFill>
      </fill>
    </dxf>
  </dxfs>
  <tableStyles count="2" defaultTableStyle="CustomTableStyle" defaultPivotStyle="PivotStyleLight16">
    <tableStyle name="CustomTableStyle" pivot="0" count="2" xr9:uid="{00000000-0011-0000-FFFF-FFFF00000000}">
      <tableStyleElement type="headerRow" dxfId="90"/>
      <tableStyleElement type="firstRowStripe" dxfId="89"/>
    </tableStyle>
    <tableStyle name="ピボットテーブルのスタイル 1" table="0" count="2" xr9:uid="{00000000-0011-0000-FFFF-FFFF01000000}">
      <tableStyleElement type="headerRow" dxfId="88"/>
      <tableStyleElement type="totalRow" dxfId="87"/>
    </tableStyle>
  </tableStyles>
  <colors>
    <mruColors>
      <color rgb="FF217346"/>
      <color rgb="FF339966"/>
      <color rgb="FFFFFF99"/>
      <color rgb="FFF4B183"/>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'9. グラフ'!$E$67</c:f>
              <c:strCache>
                <c:ptCount val="1"/>
                <c:pt idx="0">
                  <c:v>カンファレンスの出席者</c:v>
                </c:pt>
              </c:strCache>
            </c:strRef>
          </c:tx>
          <c:spPr>
            <a:solidFill>
              <a:schemeClr val="accent1"/>
            </a:solidFill>
            <a:ln>
              <a:noFill/>
            </a:ln>
            <a:effectLst/>
          </c:spPr>
          <c:invertIfNegative val="0"/>
          <c:cat>
            <c:numRef>
              <c:f>'9. グラフ'!$D$68:$D$73</c:f>
              <c:numCache>
                <c:formatCode>General</c:formatCode>
                <c:ptCount val="6"/>
                <c:pt idx="0">
                  <c:v>2014</c:v>
                </c:pt>
                <c:pt idx="1">
                  <c:v>2015</c:v>
                </c:pt>
                <c:pt idx="2">
                  <c:v>2016</c:v>
                </c:pt>
                <c:pt idx="3">
                  <c:v>2017</c:v>
                </c:pt>
                <c:pt idx="4">
                  <c:v>2018</c:v>
                </c:pt>
                <c:pt idx="5">
                  <c:v>2019</c:v>
                </c:pt>
              </c:numCache>
            </c:numRef>
          </c:cat>
          <c:val>
            <c:numRef>
              <c:f>'9. グラフ'!$E$68:$E$73</c:f>
              <c:numCache>
                <c:formatCode>General</c:formatCode>
                <c:ptCount val="6"/>
                <c:pt idx="0">
                  <c:v>500</c:v>
                </c:pt>
                <c:pt idx="1">
                  <c:v>800</c:v>
                </c:pt>
                <c:pt idx="2">
                  <c:v>1000</c:v>
                </c:pt>
                <c:pt idx="3">
                  <c:v>900</c:v>
                </c:pt>
                <c:pt idx="4">
                  <c:v>1000</c:v>
                </c:pt>
                <c:pt idx="5">
                  <c:v>1200</c:v>
                </c:pt>
              </c:numCache>
            </c:numRef>
          </c:val>
          <c:extLst>
            <c:ext xmlns:c16="http://schemas.microsoft.com/office/drawing/2014/chart" uri="{C3380CC4-5D6E-409C-BE32-E72D297353CC}">
              <c16:uniqueId val="{00000000-4EB9-419C-BF50-9C64FF4AE13F}"/>
            </c:ext>
          </c:extLst>
        </c:ser>
        <c:dLbls>
          <c:showLegendKey val="0"/>
          <c:showVal val="0"/>
          <c:showCatName val="0"/>
          <c:showSerName val="0"/>
          <c:showPercent val="0"/>
          <c:showBubbleSize val="0"/>
        </c:dLbls>
        <c:gapWidth val="219"/>
        <c:overlap val="-27"/>
        <c:axId val="740109584"/>
        <c:axId val="740109912"/>
      </c:barChart>
      <c:lineChart>
        <c:grouping val="standard"/>
        <c:varyColors val="0"/>
        <c:ser>
          <c:idx val="1"/>
          <c:order val="1"/>
          <c:tx>
            <c:strRef>
              <c:f>'9. グラフ'!$F$67</c:f>
              <c:strCache>
                <c:ptCount val="1"/>
                <c:pt idx="0">
                  <c:v>食料品売上</c:v>
                </c:pt>
              </c:strCache>
            </c:strRef>
          </c:tx>
          <c:spPr>
            <a:ln w="28575" cap="rnd">
              <a:solidFill>
                <a:schemeClr val="accent2"/>
              </a:solidFill>
              <a:round/>
            </a:ln>
            <a:effectLst/>
          </c:spPr>
          <c:marker>
            <c:symbol val="none"/>
          </c:marker>
          <c:cat>
            <c:numRef>
              <c:f>'9. グラフ'!$D$68:$D$73</c:f>
              <c:numCache>
                <c:formatCode>General</c:formatCode>
                <c:ptCount val="6"/>
                <c:pt idx="0">
                  <c:v>2014</c:v>
                </c:pt>
                <c:pt idx="1">
                  <c:v>2015</c:v>
                </c:pt>
                <c:pt idx="2">
                  <c:v>2016</c:v>
                </c:pt>
                <c:pt idx="3">
                  <c:v>2017</c:v>
                </c:pt>
                <c:pt idx="4">
                  <c:v>2018</c:v>
                </c:pt>
                <c:pt idx="5">
                  <c:v>2019</c:v>
                </c:pt>
              </c:numCache>
            </c:numRef>
          </c:cat>
          <c:val>
            <c:numRef>
              <c:f>'9. グラフ'!$F$68:$F$73</c:f>
              <c:numCache>
                <c:formatCode>"¥"#,##0_);\("¥"#,##0\)</c:formatCode>
                <c:ptCount val="6"/>
                <c:pt idx="0">
                  <c:v>5000</c:v>
                </c:pt>
                <c:pt idx="1">
                  <c:v>11200</c:v>
                </c:pt>
                <c:pt idx="2">
                  <c:v>30000</c:v>
                </c:pt>
                <c:pt idx="3">
                  <c:v>25000</c:v>
                </c:pt>
                <c:pt idx="4">
                  <c:v>5000</c:v>
                </c:pt>
                <c:pt idx="5">
                  <c:v>8000</c:v>
                </c:pt>
              </c:numCache>
            </c:numRef>
          </c:val>
          <c:smooth val="0"/>
          <c:extLst>
            <c:ext xmlns:c16="http://schemas.microsoft.com/office/drawing/2014/chart" uri="{C3380CC4-5D6E-409C-BE32-E72D297353CC}">
              <c16:uniqueId val="{00000001-4EB9-419C-BF50-9C64FF4AE13F}"/>
            </c:ext>
          </c:extLst>
        </c:ser>
        <c:dLbls>
          <c:showLegendKey val="0"/>
          <c:showVal val="0"/>
          <c:showCatName val="0"/>
          <c:showSerName val="0"/>
          <c:showPercent val="0"/>
          <c:showBubbleSize val="0"/>
        </c:dLbls>
        <c:marker val="1"/>
        <c:smooth val="0"/>
        <c:axId val="741717856"/>
        <c:axId val="741712280"/>
      </c:lineChart>
      <c:catAx>
        <c:axId val="7401095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40109912"/>
        <c:crosses val="autoZero"/>
        <c:auto val="1"/>
        <c:lblAlgn val="ctr"/>
        <c:lblOffset val="100"/>
        <c:noMultiLvlLbl val="1"/>
      </c:catAx>
      <c:valAx>
        <c:axId val="740109912"/>
        <c:scaling>
          <c:orientation val="minMax"/>
          <c:max val="14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40109584"/>
        <c:crosses val="autoZero"/>
        <c:crossBetween val="between"/>
        <c:majorUnit val="200"/>
      </c:valAx>
      <c:valAx>
        <c:axId val="741712280"/>
        <c:scaling>
          <c:orientation val="minMax"/>
          <c:max val="35000"/>
          <c:min val="0"/>
        </c:scaling>
        <c:delete val="0"/>
        <c:axPos val="r"/>
        <c:numFmt formatCode="&quot;¥&quot;#,##0_);\(&quot;¥&quot;#,##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41717856"/>
        <c:crosses val="max"/>
        <c:crossBetween val="between"/>
        <c:majorUnit val="5000"/>
      </c:valAx>
      <c:catAx>
        <c:axId val="741717856"/>
        <c:scaling>
          <c:orientation val="minMax"/>
        </c:scaling>
        <c:delete val="1"/>
        <c:axPos val="b"/>
        <c:numFmt formatCode="General" sourceLinked="1"/>
        <c:majorTickMark val="out"/>
        <c:minorTickMark val="none"/>
        <c:tickLblPos val="nextTo"/>
        <c:crossAx val="741712280"/>
        <c:crosses val="autoZero"/>
        <c:auto val="1"/>
        <c:lblAlgn val="ctr"/>
        <c:lblOffset val="100"/>
        <c:noMultiLvlLbl val="1"/>
      </c:cat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tx>
            <c:strRef>
              <c:f>'9. グラフ'!$D$5</c:f>
              <c:strCache>
                <c:ptCount val="1"/>
                <c:pt idx="0">
                  <c:v>カンファレンスの出席者</c:v>
                </c:pt>
              </c:strCache>
            </c:strRef>
          </c:tx>
          <c:spPr>
            <a:solidFill>
              <a:schemeClr val="accent1"/>
            </a:solidFill>
            <a:ln>
              <a:noFill/>
            </a:ln>
            <a:effectLst/>
          </c:spPr>
          <c:invertIfNegative val="0"/>
          <c:cat>
            <c:numRef>
              <c:f>'9. グラフ'!$C$6:$C$11</c:f>
              <c:numCache>
                <c:formatCode>General</c:formatCode>
                <c:ptCount val="6"/>
                <c:pt idx="0">
                  <c:v>2014</c:v>
                </c:pt>
                <c:pt idx="1">
                  <c:v>2015</c:v>
                </c:pt>
                <c:pt idx="2">
                  <c:v>2016</c:v>
                </c:pt>
                <c:pt idx="3">
                  <c:v>2017</c:v>
                </c:pt>
                <c:pt idx="4">
                  <c:v>2018</c:v>
                </c:pt>
                <c:pt idx="5">
                  <c:v>2019</c:v>
                </c:pt>
              </c:numCache>
            </c:numRef>
          </c:cat>
          <c:val>
            <c:numRef>
              <c:f>'9. グラフ'!$D$6:$D$11</c:f>
              <c:numCache>
                <c:formatCode>General</c:formatCode>
                <c:ptCount val="6"/>
                <c:pt idx="0">
                  <c:v>500</c:v>
                </c:pt>
                <c:pt idx="1">
                  <c:v>800</c:v>
                </c:pt>
                <c:pt idx="2">
                  <c:v>1000</c:v>
                </c:pt>
                <c:pt idx="3">
                  <c:v>900</c:v>
                </c:pt>
                <c:pt idx="4">
                  <c:v>1000</c:v>
                </c:pt>
                <c:pt idx="5">
                  <c:v>1200</c:v>
                </c:pt>
              </c:numCache>
            </c:numRef>
          </c:val>
          <c:extLst>
            <c:ext xmlns:c16="http://schemas.microsoft.com/office/drawing/2014/chart" uri="{C3380CC4-5D6E-409C-BE32-E72D297353CC}">
              <c16:uniqueId val="{00000000-A796-49BD-A4C3-01AC1417BD28}"/>
            </c:ext>
          </c:extLst>
        </c:ser>
        <c:dLbls>
          <c:showLegendKey val="0"/>
          <c:showVal val="0"/>
          <c:showCatName val="0"/>
          <c:showSerName val="0"/>
          <c:showPercent val="0"/>
          <c:showBubbleSize val="0"/>
        </c:dLbls>
        <c:gapWidth val="219"/>
        <c:overlap val="-27"/>
        <c:axId val="910612304"/>
        <c:axId val="910610336"/>
      </c:barChart>
      <c:catAx>
        <c:axId val="91061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910610336"/>
        <c:crosses val="autoZero"/>
        <c:auto val="1"/>
        <c:lblAlgn val="ctr"/>
        <c:lblOffset val="100"/>
        <c:noMultiLvlLbl val="0"/>
      </c:catAx>
      <c:valAx>
        <c:axId val="910610336"/>
        <c:scaling>
          <c:orientation val="minMax"/>
          <c:max val="14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910612304"/>
        <c:crosses val="autoZero"/>
        <c:crossBetween val="between"/>
        <c:majorUnit val="20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 &#21152;&#31639;'!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10. &#12500;&#12508;&#12483;&#12488;&#12486;&#12540;&#12502;&#12523;'!A1"/><Relationship Id="rId7" Type="http://schemas.openxmlformats.org/officeDocument/2006/relationships/hyperlink" Target="https://support.office.com/ja-jp/article/%e3%82%b0%e3%83%a9%e3%83%95%e3%82%92%e4%bd%9c%e6%88%90%e3%81%99%e3%82%8b-0baf399e-dd61-4e18-8a73-b3fd5d5680c2?ui=ja-JP&amp;rs=ja-JP&amp;ad=JP" TargetMode="External"/><Relationship Id="rId2" Type="http://schemas.openxmlformats.org/officeDocument/2006/relationships/image" Target="../media/image12.svg"/><Relationship Id="rId1" Type="http://schemas.openxmlformats.org/officeDocument/2006/relationships/image" Target="../media/image11.png"/><Relationship Id="rId6" Type="http://schemas.openxmlformats.org/officeDocument/2006/relationships/hyperlink" Target="#'9. &#12464;&#12521;&#12501;'!A1"/><Relationship Id="rId11" Type="http://schemas.openxmlformats.org/officeDocument/2006/relationships/hyperlink" Target="https://support.office.com/ja-jp/article/Office-%e3%81%a7%e5%88%a9%e7%94%a8%e5%8f%af%e8%83%bd%e3%81%aa%e3%82%b0%e3%83%a9%e3%83%95%e3%81%ae%e7%a8%ae%e9%a1%9e-a6187218-807e-4103-9e0a-27cdb19afb90?ui=ja-JP&amp;rs=ja-JP&amp;ad=JP" TargetMode="External"/><Relationship Id="rId5" Type="http://schemas.openxmlformats.org/officeDocument/2006/relationships/chart" Target="../charts/chart2.xml"/><Relationship Id="rId10" Type="http://schemas.openxmlformats.org/officeDocument/2006/relationships/hyperlink" Target="https://support.office.com/ja-jp/article/%e7%ac%ac-2-%e8%bb%b8%e3%82%92%e6%8c%81%e3%81%a4%e8%a4%87%e5%90%88%e3%82%b0%e3%83%a9%e3%83%95%e3%82%92%e4%bd%9c%e6%88%90%e3%81%99%e3%82%8b-1d119e2d-1a5f-45a4-8ad3-bacc7430c0a1?ui=ja-JP&amp;rs=ja-JP&amp;ad=JP" TargetMode="External"/><Relationship Id="rId4" Type="http://schemas.openxmlformats.org/officeDocument/2006/relationships/chart" Target="../charts/chart1.xml"/><Relationship Id="rId9" Type="http://schemas.openxmlformats.org/officeDocument/2006/relationships/image" Target="../media/image4.svg"/></Relationships>
</file>

<file path=xl/drawings/_rels/drawing11.xml.rels><?xml version="1.0" encoding="UTF-8" standalone="yes"?>
<Relationships xmlns="http://schemas.openxmlformats.org/package/2006/relationships"><Relationship Id="rId8" Type="http://schemas.openxmlformats.org/officeDocument/2006/relationships/hyperlink" Target="https://support.office.com/ja-jp/article/%e3%83%95%e3%82%a3%e3%83%bc%e3%83%ab%e3%83%89-%e3%83%aa%e3%82%b9%e3%83%88%e3%82%92%e4%bd%bf%e3%81%a3%e3%81%a6%e3%83%94%e3%83%9c%e3%83%83%e3%83%88%e3%83%86%e3%83%bc%e3%83%96%e3%83%ab%e5%86%85%e3%81%a7%e3%83%95%e3%82%a3%e3%83%bc%e3%83%ab%e3%83%89%e3%82%92%e9%85%8d%e7%bd%ae%e3%81%99%e3%82%8b-43980E05-A585-4FCD-BD91-80160ADFEBEC?ui=ja-JP&amp;rs=ja-JP&amp;ad=JP" TargetMode="External"/><Relationship Id="rId3" Type="http://schemas.openxmlformats.org/officeDocument/2006/relationships/image" Target="../media/image34.png"/><Relationship Id="rId7" Type="http://schemas.openxmlformats.org/officeDocument/2006/relationships/image" Target="../media/image4.svg"/><Relationship Id="rId2" Type="http://schemas.openxmlformats.org/officeDocument/2006/relationships/image" Target="../media/image33.png"/><Relationship Id="rId1" Type="http://schemas.openxmlformats.org/officeDocument/2006/relationships/hyperlink" Target="#&#35443;&#32048;&#24773;&#22577;!A1"/><Relationship Id="rId6" Type="http://schemas.openxmlformats.org/officeDocument/2006/relationships/image" Target="../media/image3.png"/><Relationship Id="rId5" Type="http://schemas.openxmlformats.org/officeDocument/2006/relationships/hyperlink" Target="https://support.office.com/ja-jp/article/%e3%83%94%e3%83%9c%e3%83%83%e3%83%88%e3%83%86%e3%83%bc%e3%83%96%e3%83%ab%e3%82%92%e4%bd%9c%e6%88%90%e3%81%97%e3%81%a6%e3%83%af%e3%83%bc%e3%82%af%e3%82%b7%e3%83%bc%e3%83%88-%e3%83%87%e3%83%bc%e3%82%bf%e3%82%92%e5%88%86%e6%9e%90%e3%81%99%e3%82%8b-A9A84538-BFE9-40A9-A8E9-F99134456576?ui=ja-JP&amp;rs=ja-JP&amp;ad=JP" TargetMode="External"/><Relationship Id="rId4" Type="http://schemas.openxmlformats.org/officeDocument/2006/relationships/hyperlink" Target="#'10. &#12500;&#12508;&#12483;&#12488;&#12486;&#12540;&#12502;&#12523;'!A1"/></Relationships>
</file>

<file path=xl/drawings/_rels/drawing12.xml.rels><?xml version="1.0" encoding="UTF-8" standalone="yes"?>
<Relationships xmlns="http://schemas.openxmlformats.org/package/2006/relationships"><Relationship Id="rId8" Type="http://schemas.openxmlformats.org/officeDocument/2006/relationships/hyperlink" Target="https://learning.linkedin.com/ja-jp/office?trk=par_acq_MSFThelp-excel-tc_jp-template-learnmoretab-t001-link_learning&amp;src=mi-inprod&amp;veh=excel-help&amp;utm_source=microsoft&amp;utm_medium=help-integration&amp;utm_campaign=par_acq_MSFThelp-excel-tc_jp-template-learnmoretab-t001-link_learning" TargetMode="External"/><Relationship Id="rId3" Type="http://schemas.openxmlformats.org/officeDocument/2006/relationships/hyperlink" Target="http://go.microsoft.com/fwlink/?LinkId=844969" TargetMode="External"/><Relationship Id="rId7" Type="http://schemas.openxmlformats.org/officeDocument/2006/relationships/image" Target="../media/image39.svg"/><Relationship Id="rId2" Type="http://schemas.openxmlformats.org/officeDocument/2006/relationships/image" Target="../media/image36.png"/><Relationship Id="rId1" Type="http://schemas.openxmlformats.org/officeDocument/2006/relationships/image" Target="../media/image35.png"/><Relationship Id="rId6" Type="http://schemas.openxmlformats.org/officeDocument/2006/relationships/image" Target="../media/image38.png"/><Relationship Id="rId5" Type="http://schemas.openxmlformats.org/officeDocument/2006/relationships/image" Target="../media/image37.png"/><Relationship Id="rId4" Type="http://schemas.openxmlformats.org/officeDocument/2006/relationships/hyperlink" Target="https://support.office.com/ja-jp/article/Windows-%e7%89%88-Excel-2016-%e3%81%ae%e6%96%b0%e6%a9%9f%e8%83%bd-5fdb9208-ff33-45b6-9e08-1f5cdb3a6c73?ui=ja-JP&amp;rs=ja-JP&amp;ad=JP" TargetMode="External"/><Relationship Id="rId9" Type="http://schemas.openxmlformats.org/officeDocument/2006/relationships/image" Target="../media/image40.png"/></Relationships>
</file>

<file path=xl/drawings/_rels/drawing2.xml.rels><?xml version="1.0" encoding="UTF-8" standalone="yes"?>
<Relationships xmlns="http://schemas.openxmlformats.org/package/2006/relationships"><Relationship Id="rId8" Type="http://schemas.openxmlformats.org/officeDocument/2006/relationships/hyperlink" Target="https://support.office.com/ja-JP/article/A1ABC057-ED11-443A-A635-68216555AD0A" TargetMode="External"/><Relationship Id="rId13" Type="http://schemas.openxmlformats.org/officeDocument/2006/relationships/hyperlink" Target="#'10. &#12500;&#12508;&#12483;&#12488;&#12486;&#12540;&#12502;&#12523;'!A1"/><Relationship Id="rId18" Type="http://schemas.openxmlformats.org/officeDocument/2006/relationships/image" Target="../media/image11.png"/><Relationship Id="rId3" Type="http://schemas.openxmlformats.org/officeDocument/2006/relationships/hyperlink" Target="#'2. &#12501;&#12451;&#12523;'!A1"/><Relationship Id="rId7" Type="http://schemas.openxmlformats.org/officeDocument/2006/relationships/hyperlink" Target="https://support.office.com/ja-jp/article/SUMIF-%e9%96%a2%e6%95%b0-169B8C99-C05C-4483-A712-1697A653039B?ui=ja-JP&amp;rs=ja-JP&amp;ad=JP" TargetMode="External"/><Relationship Id="rId12" Type="http://schemas.openxmlformats.org/officeDocument/2006/relationships/image" Target="../media/image6.svg"/><Relationship Id="rId17" Type="http://schemas.openxmlformats.org/officeDocument/2006/relationships/image" Target="../media/image10.svg"/><Relationship Id="rId2" Type="http://schemas.openxmlformats.org/officeDocument/2006/relationships/hyperlink" Target="#'1. &#21152;&#31639;'!A1"/><Relationship Id="rId16" Type="http://schemas.openxmlformats.org/officeDocument/2006/relationships/image" Target="../media/image9.png"/><Relationship Id="rId1" Type="http://schemas.openxmlformats.org/officeDocument/2006/relationships/image" Target="../media/image2.png"/><Relationship Id="rId6" Type="http://schemas.openxmlformats.org/officeDocument/2006/relationships/image" Target="../media/image4.svg"/><Relationship Id="rId11" Type="http://schemas.openxmlformats.org/officeDocument/2006/relationships/image" Target="../media/image5.png"/><Relationship Id="rId5" Type="http://schemas.openxmlformats.org/officeDocument/2006/relationships/image" Target="../media/image3.png"/><Relationship Id="rId15" Type="http://schemas.openxmlformats.org/officeDocument/2006/relationships/image" Target="../media/image8.svg"/><Relationship Id="rId10" Type="http://schemas.openxmlformats.org/officeDocument/2006/relationships/hyperlink" Target="https://support.office.com/ja-jp/article/Excel-%e3%81%ae%e3%83%88%e3%83%ac%e3%83%bc%e3%83%8b%e3%83%b3%e3%82%b0-9bc05390-e94c-46af-a5b3-d7c22f6990bb?ui=ja-JP&amp;rs=ja-JP&amp;ad=JP" TargetMode="External"/><Relationship Id="rId19" Type="http://schemas.openxmlformats.org/officeDocument/2006/relationships/image" Target="../media/image12.svg"/><Relationship Id="rId4" Type="http://schemas.openxmlformats.org/officeDocument/2006/relationships/hyperlink" Target="https://support.office.com/ja-jp/article/SUM-%e9%96%a2%e6%95%b0-043E1C7D-7726-4E80-8F32-07B23E057F89?ui=ja-JP&amp;rs=ja-JP&amp;ad=JP" TargetMode="External"/><Relationship Id="rId9" Type="http://schemas.openxmlformats.org/officeDocument/2006/relationships/hyperlink" Target="https://support.office.com/ja-jp/article/Excel-%e3%82%92%e8%a8%88%e7%ae%97%e6%a9%9f%e3%81%a8%e3%81%97%e3%81%a6%e4%bd%bf%e7%94%a8%e3%81%99%e3%82%8b-A1ABC057-ED11-443A-A635-68216555AD0A?ui=ja-JP&amp;rs=ja-JP&amp;ad=JP" TargetMode="Externa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8" Type="http://schemas.openxmlformats.org/officeDocument/2006/relationships/hyperlink" Target="https://support.office.com/ja-jp/article/%e3%83%af%e3%83%bc%e3%82%af%e3%82%b7%e3%83%bc%e3%83%88%e3%81%ae%e3%82%bb%e3%83%ab%e3%81%ab%e8%87%aa%e5%8b%95%e7%9a%84%e3%81%ab%e3%83%87%e3%83%bc%e3%82%bf%e3%82%92%e5%85%a5%e5%8a%9b%e3%81%99%e3%82%8b-74e31bdd-d993-45da-aa82-35a236c5b5db?ui=ja-JP&amp;rs=ja-JP&amp;ad=JP" TargetMode="External"/><Relationship Id="rId13" Type="http://schemas.microsoft.com/office/2007/relationships/hdphoto" Target="../media/hdphoto1.wdp"/><Relationship Id="rId3" Type="http://schemas.openxmlformats.org/officeDocument/2006/relationships/image" Target="../media/image12.svg"/><Relationship Id="rId7" Type="http://schemas.openxmlformats.org/officeDocument/2006/relationships/hyperlink" Target="#'2. &#12501;&#12451;&#12523;'!A1"/><Relationship Id="rId12" Type="http://schemas.openxmlformats.org/officeDocument/2006/relationships/image" Target="../media/image14.png"/><Relationship Id="rId2" Type="http://schemas.openxmlformats.org/officeDocument/2006/relationships/image" Target="../media/image11.png"/><Relationship Id="rId1" Type="http://schemas.openxmlformats.org/officeDocument/2006/relationships/hyperlink" Target="#'3. &#20998;&#21106;'!A1"/><Relationship Id="rId6" Type="http://schemas.openxmlformats.org/officeDocument/2006/relationships/image" Target="../media/image13.png"/><Relationship Id="rId11" Type="http://schemas.openxmlformats.org/officeDocument/2006/relationships/hyperlink" Target="https://support.office.com/ja-jp/article/%e9%9a%a3%e3%82%8a%e5%90%88%e3%81%a3%e3%81%9f%e3%82%bb%e3%83%ab%e3%81%ab%e6%95%b0%e5%bc%8f%e3%82%92%e3%82%b3%e3%83%94%e3%83%bc%e3%81%99%e3%82%8b-041EDFE2-05BC-40E6-B933-EF48C3F308C6?ui=ja-JP&amp;rs=ja-JP&amp;ad=JP" TargetMode="External"/><Relationship Id="rId5" Type="http://schemas.openxmlformats.org/officeDocument/2006/relationships/image" Target="../media/image6.svg"/><Relationship Id="rId15" Type="http://schemas.openxmlformats.org/officeDocument/2006/relationships/image" Target="../media/image16.svg"/><Relationship Id="rId10" Type="http://schemas.openxmlformats.org/officeDocument/2006/relationships/image" Target="../media/image4.svg"/><Relationship Id="rId4" Type="http://schemas.openxmlformats.org/officeDocument/2006/relationships/image" Target="../media/image5.png"/><Relationship Id="rId9" Type="http://schemas.openxmlformats.org/officeDocument/2006/relationships/image" Target="../media/image3.png"/><Relationship Id="rId14" Type="http://schemas.openxmlformats.org/officeDocument/2006/relationships/image" Target="../media/image15.png"/></Relationships>
</file>

<file path=xl/drawings/_rels/drawing4.xml.rels><?xml version="1.0" encoding="UTF-8" standalone="yes"?>
<Relationships xmlns="http://schemas.openxmlformats.org/package/2006/relationships"><Relationship Id="rId8" Type="http://schemas.openxmlformats.org/officeDocument/2006/relationships/hyperlink" Target="https://support.office.com/ja-jp/article/Excel-2016-%e3%81%a7%e5%8f%96%e5%be%97%e3%81%a8%e5%a4%89%e6%8f%9b%e3%82%92%e5%ae%9f%e8%a1%8c%e3%81%99%e3%82%8b-881c63c6-37c5-4ca2-b616-59e18d75b4de?ui=ja-JP&amp;rs=ja-JP&amp;ad=JP" TargetMode="External"/><Relationship Id="rId13" Type="http://schemas.openxmlformats.org/officeDocument/2006/relationships/image" Target="../media/image17.png"/><Relationship Id="rId3" Type="http://schemas.openxmlformats.org/officeDocument/2006/relationships/hyperlink" Target="#'3. &#20998;&#21106;'!A1"/><Relationship Id="rId7" Type="http://schemas.openxmlformats.org/officeDocument/2006/relationships/image" Target="../media/image4.svg"/><Relationship Id="rId12" Type="http://schemas.openxmlformats.org/officeDocument/2006/relationships/hyperlink" Target="https://support.office.com/ja-jp/article/LEN-%e9%96%a2%e6%95%b0%e3%80%81LENB-%e9%96%a2%e6%95%b0-29236F94-CEDC-429D-AFFD-B5E33D2C67CB?ui=ja-JP&amp;rs=ja-JP&amp;ad=JP" TargetMode="External"/><Relationship Id="rId2" Type="http://schemas.openxmlformats.org/officeDocument/2006/relationships/image" Target="../media/image6.svg"/><Relationship Id="rId1" Type="http://schemas.openxmlformats.org/officeDocument/2006/relationships/image" Target="../media/image5.png"/><Relationship Id="rId6" Type="http://schemas.openxmlformats.org/officeDocument/2006/relationships/image" Target="../media/image3.png"/><Relationship Id="rId11" Type="http://schemas.openxmlformats.org/officeDocument/2006/relationships/hyperlink" Target="https://support.office.com/ja-jp/article/FIND-%e9%96%a2%e6%95%b0%e3%80%81FINDB-%e9%96%a2%e6%95%b0-C7912941-AF2A-4BDF-A553-D0D89B0A0628?ui=ja-JP&amp;rs=ja-JP&amp;ad=JP" TargetMode="External"/><Relationship Id="rId5" Type="http://schemas.openxmlformats.org/officeDocument/2006/relationships/hyperlink" Target="https://support.office.com/ja-jp/article/%e5%8c%ba%e5%88%87%e3%82%8a%e4%bd%8d%e7%bd%ae%e6%8c%87%e5%ae%9a%e3%82%a6%e3%82%a3%e3%82%b6%e3%83%bc%e3%83%89%e3%82%92%e4%bd%bf%e7%94%a8%e3%81%97%e3%81%a6%e3%80%81%e3%83%86%e3%82%ad%e3%82%b9%e3%83%88%e3%82%92%e3%81%95%e3%81%be%e3%81%96%e3%81%be%e3%81%aa%e5%88%97%e3%81%ab%e5%88%86%e5%89%b2%e3%81%99%e3%82%8b-30B14928-5550-41F5-97CA-7A3E9C363ED7?ui=ja-JP&amp;rs=ja-JP&amp;ad=JP" TargetMode="External"/><Relationship Id="rId15" Type="http://schemas.openxmlformats.org/officeDocument/2006/relationships/image" Target="../media/image19.png"/><Relationship Id="rId10" Type="http://schemas.openxmlformats.org/officeDocument/2006/relationships/hyperlink" Target="https://support.office.com/ja-jp/article/RIGHT-%e9%96%a2%e6%95%b0%e3%80%81RIGHTB-%e9%96%a2%e6%95%b0-240267EE-9AFA-4639-A02B-F19E1786CF2F?ui=ja-JP&amp;rs=ja-JP&amp;ad=JP" TargetMode="External"/><Relationship Id="rId4" Type="http://schemas.openxmlformats.org/officeDocument/2006/relationships/hyperlink" Target="#'4. &#36578;&#32622;'!A1"/><Relationship Id="rId9" Type="http://schemas.openxmlformats.org/officeDocument/2006/relationships/hyperlink" Target="https://support.office.com/ja-jp/article/LEFT-%e9%96%a2%e6%95%b0%e3%80%81LEFTB-%e9%96%a2%e6%95%b0-9203D2D2-7960-479B-84C6-1EA52B99640C?ui=ja-JP&amp;rs=ja-JP&amp;ad=JP" TargetMode="External"/><Relationship Id="rId14" Type="http://schemas.openxmlformats.org/officeDocument/2006/relationships/image" Target="../media/image18.svg"/></Relationships>
</file>

<file path=xl/drawings/_rels/drawing5.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image" Target="../media/image25.png"/><Relationship Id="rId3" Type="http://schemas.openxmlformats.org/officeDocument/2006/relationships/image" Target="../media/image21.svg"/><Relationship Id="rId7" Type="http://schemas.openxmlformats.org/officeDocument/2006/relationships/hyperlink" Target="https://support.office.com/ja-jp/article/%e8%a1%8c%e3%81%8b%e3%82%89%e5%88%97%e3%80%81%e3%81%be%e3%81%9f%e3%81%af%e5%88%97%e3%81%8b%e3%82%89%e8%a1%8c%e3%81%ab%e3%83%87%e3%83%bc%e3%82%bf%e3%82%92%e5%85%a5%e3%82%8c%e6%9b%bf%e3%81%88%e3%82%8b-%e9%85%8d%e7%bd%ae%e3%81%ae%e8%bb%a2%e6%8f%9b-3419F2E3-BEAB-4318-AAE5-D0F862209744?ui=ja-JP&amp;rs=ja-JP&amp;ad=JP" TargetMode="External"/><Relationship Id="rId12" Type="http://schemas.openxmlformats.org/officeDocument/2006/relationships/image" Target="../media/image24.png"/><Relationship Id="rId2" Type="http://schemas.openxmlformats.org/officeDocument/2006/relationships/image" Target="../media/image20.png"/><Relationship Id="rId1" Type="http://schemas.openxmlformats.org/officeDocument/2006/relationships/hyperlink" Target="#'5. &#20006;&#12409;&#26367;&#12360;&#12392;&#12501;&#12451;&#12523;&#12479;&#12540;'!A1"/><Relationship Id="rId6" Type="http://schemas.openxmlformats.org/officeDocument/2006/relationships/hyperlink" Target="#'4. &#36578;&#32622;'!A1"/><Relationship Id="rId11" Type="http://schemas.openxmlformats.org/officeDocument/2006/relationships/hyperlink" Target="https://support.office.com/ja-jp/article/%e9%85%8d%e5%88%97%e6%95%b0%e5%bc%8f%e3%82%92%e4%bd%9c%e6%88%90%e3%81%99%e3%82%8b-E43E12E0-AFC6-4A12-BC7F-48361075954D?ui=ja-JP&amp;rs=ja-JP&amp;ad=JP" TargetMode="External"/><Relationship Id="rId5" Type="http://schemas.openxmlformats.org/officeDocument/2006/relationships/image" Target="../media/image23.svg"/><Relationship Id="rId10" Type="http://schemas.openxmlformats.org/officeDocument/2006/relationships/hyperlink" Target="https://support.office.com/ja-jp/article/TRANSPOSE-%e9%96%a2%e6%95%b0-ED039415-ED8A-4A81-93E9-4B6DFAC76027?ui=ja-JP&amp;rs=ja-JP&amp;ad=JP" TargetMode="External"/><Relationship Id="rId4" Type="http://schemas.openxmlformats.org/officeDocument/2006/relationships/image" Target="../media/image22.png"/><Relationship Id="rId9" Type="http://schemas.openxmlformats.org/officeDocument/2006/relationships/image" Target="../media/image4.svg"/><Relationship Id="rId14" Type="http://schemas.openxmlformats.org/officeDocument/2006/relationships/image" Target="../media/image26.svg"/></Relationships>
</file>

<file path=xl/drawings/_rels/drawing6.xml.rels><?xml version="1.0" encoding="UTF-8" standalone="yes"?>
<Relationships xmlns="http://schemas.openxmlformats.org/package/2006/relationships"><Relationship Id="rId8" Type="http://schemas.openxmlformats.org/officeDocument/2006/relationships/hyperlink" Target="https://support.office.com/ja-jp/article/%e7%af%84%e5%9b%b2%e3%81%be%e3%81%9f%e3%81%af%e3%83%86%e3%83%bc%e3%83%96%e3%83%ab%e3%81%ae%e3%83%87%e3%83%bc%e3%82%bf%e3%82%92%e4%b8%a6%e3%81%b9%e6%9b%bf%e3%81%88%e3%82%8b-62d0b95d-2a90-4610-a6ae-2e545c4a4654?ui=ja" TargetMode="External"/><Relationship Id="rId3" Type="http://schemas.openxmlformats.org/officeDocument/2006/relationships/hyperlink" Target="#'6. &#34920;'!A1"/><Relationship Id="rId7" Type="http://schemas.openxmlformats.org/officeDocument/2006/relationships/hyperlink" Target="#'5. &#20006;&#12409;&#26367;&#12360;&#12392;&#12501;&#12451;&#12523;&#12479;&#12540;'!A1"/><Relationship Id="rId2" Type="http://schemas.openxmlformats.org/officeDocument/2006/relationships/image" Target="../media/image12.svg"/><Relationship Id="rId1" Type="http://schemas.openxmlformats.org/officeDocument/2006/relationships/image" Target="../media/image11.png"/><Relationship Id="rId6" Type="http://schemas.openxmlformats.org/officeDocument/2006/relationships/image" Target="../media/image8.svg"/><Relationship Id="rId11" Type="http://schemas.openxmlformats.org/officeDocument/2006/relationships/hyperlink" Target="https://support.office.com/ja-jp/article/%e7%af%84%e5%9b%b2%e3%81%be%e3%81%9f%e3%81%af%e3%83%86%e3%83%bc%e3%83%96%e3%83%ab%e3%81%ae%e3%83%87%e3%83%bc%e3%82%bf%e3%82%92%e6%8a%bd%e5%87%ba%e3%81%99%e3%82%8b-01832226-31b5-4568-8806-38c37dcc180e?ui=ja-JP&amp;rs=ja" TargetMode="External"/><Relationship Id="rId5" Type="http://schemas.openxmlformats.org/officeDocument/2006/relationships/image" Target="../media/image7.png"/><Relationship Id="rId10" Type="http://schemas.openxmlformats.org/officeDocument/2006/relationships/image" Target="../media/image4.svg"/><Relationship Id="rId4" Type="http://schemas.openxmlformats.org/officeDocument/2006/relationships/image" Target="../media/image27.png"/><Relationship Id="rId9" Type="http://schemas.openxmlformats.org/officeDocument/2006/relationships/image" Target="../media/image3.png"/></Relationships>
</file>

<file path=xl/drawings/_rels/drawing7.xml.rels><?xml version="1.0" encoding="UTF-8" standalone="yes"?>
<Relationships xmlns="http://schemas.openxmlformats.org/package/2006/relationships"><Relationship Id="rId8" Type="http://schemas.openxmlformats.org/officeDocument/2006/relationships/image" Target="../media/image16.svg"/><Relationship Id="rId13" Type="http://schemas.openxmlformats.org/officeDocument/2006/relationships/image" Target="../media/image4.svg"/><Relationship Id="rId3" Type="http://schemas.openxmlformats.org/officeDocument/2006/relationships/image" Target="../media/image5.png"/><Relationship Id="rId7" Type="http://schemas.openxmlformats.org/officeDocument/2006/relationships/image" Target="../media/image15.png"/><Relationship Id="rId12" Type="http://schemas.openxmlformats.org/officeDocument/2006/relationships/image" Target="../media/image3.png"/><Relationship Id="rId2" Type="http://schemas.openxmlformats.org/officeDocument/2006/relationships/image" Target="../media/image28.png"/><Relationship Id="rId1" Type="http://schemas.openxmlformats.org/officeDocument/2006/relationships/hyperlink" Target="#'7. &#12489;&#12525;&#12483;&#12503;&#12480;&#12454;&#12531;'!A1"/><Relationship Id="rId6" Type="http://schemas.openxmlformats.org/officeDocument/2006/relationships/image" Target="../media/image12.svg"/><Relationship Id="rId11" Type="http://schemas.openxmlformats.org/officeDocument/2006/relationships/hyperlink" Target="https://support.office.com/ja-jp/article/Excel-%e3%81%ae%e3%83%86%e3%83%bc%e3%83%96%e3%83%ab%e3%81%ae%e6%a6%82%e8%a6%81-7AB0BB7D-3A9E-4B56-A3C9-6C94334E492C?ui=ja-JP&amp;rs=ja-JP&amp;ad=JP" TargetMode="External"/><Relationship Id="rId5" Type="http://schemas.openxmlformats.org/officeDocument/2006/relationships/image" Target="../media/image11.png"/><Relationship Id="rId15" Type="http://schemas.openxmlformats.org/officeDocument/2006/relationships/hyperlink" Target="https://support.office.com/ja-jp/article/Excel-%e3%81%ae%e3%83%86%e3%83%bc%e3%83%96%e3%83%ab%e3%81%ae%e9%9b%86%e8%a8%88%e5%88%97%e3%82%92%e4%bd%bf%e7%94%a8%e3%81%99%e3%82%8b-873FBAC6-7110-4300-8F6F-AAFA2EA11CE8?ui=ja-JP&amp;rs=ja-JP&amp;ad=JP" TargetMode="External"/><Relationship Id="rId10" Type="http://schemas.openxmlformats.org/officeDocument/2006/relationships/hyperlink" Target="#'6. &#34920;'!A1"/><Relationship Id="rId4" Type="http://schemas.openxmlformats.org/officeDocument/2006/relationships/image" Target="../media/image6.svg"/><Relationship Id="rId9" Type="http://schemas.openxmlformats.org/officeDocument/2006/relationships/image" Target="../media/image29.png"/><Relationship Id="rId14" Type="http://schemas.openxmlformats.org/officeDocument/2006/relationships/hyperlink" Target="https://support.office.com/ja-jp/article/Excel-%e3%81%ae%e3%83%86%e3%83%bc%e3%83%96%e3%83%ab%e3%81%ae%e3%83%87%e3%83%bc%e3%82%bf%e3%82%92%e9%9b%86%e8%a8%88%e3%81%99%e3%82%8b-6944378F-A222-4449-93D8-474386B11F20?ui=ja-JP&amp;rs=ja-JP&amp;ad=JP" TargetMode="External"/></Relationships>
</file>

<file path=xl/drawings/_rels/drawing8.xml.rels><?xml version="1.0" encoding="UTF-8" standalone="yes"?>
<Relationships xmlns="http://schemas.openxmlformats.org/package/2006/relationships"><Relationship Id="rId8" Type="http://schemas.openxmlformats.org/officeDocument/2006/relationships/hyperlink" Target="#'7. &#12489;&#12525;&#12483;&#12503;&#12480;&#12454;&#12531;'!A1"/><Relationship Id="rId3" Type="http://schemas.openxmlformats.org/officeDocument/2006/relationships/image" Target="../media/image31.png"/><Relationship Id="rId7" Type="http://schemas.openxmlformats.org/officeDocument/2006/relationships/image" Target="../media/image6.svg"/><Relationship Id="rId12" Type="http://schemas.openxmlformats.org/officeDocument/2006/relationships/hyperlink" Target="https://support.office.com/ja-jp/article/%e3%83%89%e3%83%ad%e3%83%83%e3%83%97%e3%83%80%e3%82%a6%e3%83%b3-%e3%83%aa%e3%82%b9%e3%83%88%e3%82%92%e4%bd%9c%e6%88%90%e3%81%99%e3%82%8b-7693307A-59EF-400A-B769-C5402DCE407B?ui=ja-JP&amp;rs=ja-JP&amp;ad=JP" TargetMode="External"/><Relationship Id="rId2" Type="http://schemas.openxmlformats.org/officeDocument/2006/relationships/image" Target="../media/image30.png"/><Relationship Id="rId1" Type="http://schemas.openxmlformats.org/officeDocument/2006/relationships/hyperlink" Target="#'8. &#20998;&#26512;'!A1"/><Relationship Id="rId6" Type="http://schemas.openxmlformats.org/officeDocument/2006/relationships/image" Target="../media/image5.png"/><Relationship Id="rId11" Type="http://schemas.openxmlformats.org/officeDocument/2006/relationships/image" Target="../media/image4.svg"/><Relationship Id="rId5" Type="http://schemas.openxmlformats.org/officeDocument/2006/relationships/image" Target="../media/image26.svg"/><Relationship Id="rId10" Type="http://schemas.openxmlformats.org/officeDocument/2006/relationships/image" Target="../media/image3.png"/><Relationship Id="rId4" Type="http://schemas.openxmlformats.org/officeDocument/2006/relationships/image" Target="../media/image25.png"/><Relationship Id="rId9" Type="http://schemas.openxmlformats.org/officeDocument/2006/relationships/hyperlink" Target="https://support.office.com/ja-jp/article/%e3%82%bb%e3%83%ab%e3%81%ab%e3%83%87%e3%83%bc%e3%82%bf%e3%81%ae%e5%85%a5%e5%8a%9b%e8%a6%8f%e5%89%87%e3%82%92%e9%81%a9%e7%94%a8%e3%81%99%e3%82%8b-29FECBCC-D1B9-42C1-9D76-EFF3CE5F7249?ui=ja-JP&amp;rs=ja-JP&amp;ad=JP" TargetMode="External"/></Relationships>
</file>

<file path=xl/drawings/_rels/drawing9.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support.office.com/ja-jp/article/%e3%83%87%e3%83%bc%e3%82%bf%e3%82%92%e3%81%99%e3%81%90%e3%81%ab%e5%88%86%e6%9e%90%e3%81%99%e3%82%8b-9e382e73-7f5e-495a-a8dc-be8225b1bb78?ui=ja-JP&amp;rs=ja-JP&amp;ad=JP" TargetMode="External"/><Relationship Id="rId7" Type="http://schemas.openxmlformats.org/officeDocument/2006/relationships/image" Target="../media/image32.png"/><Relationship Id="rId2" Type="http://schemas.openxmlformats.org/officeDocument/2006/relationships/hyperlink" Target="#'9. &#12464;&#12521;&#12501;'!A1"/><Relationship Id="rId1" Type="http://schemas.openxmlformats.org/officeDocument/2006/relationships/hyperlink" Target="#'8. &#20998;&#26512;'!A1"/><Relationship Id="rId6" Type="http://schemas.openxmlformats.org/officeDocument/2006/relationships/hyperlink" Target="https://support.office.com/ja-jp/article/%e3%82%b9%e3%83%91%e3%83%bc%e3%82%af%e3%83%a9%e3%82%a4%e3%83%b3%e3%82%92%e4%bd%bf%e3%81%a3%e3%81%a6%e3%83%87%e3%83%bc%e3%82%bf%e3%81%ae%e5%82%be%e5%90%91%e3%82%92%e5%88%86%e6%9e%90%e3%81%99%e3%82%8b-be6579cf-a8e3-471a-a459-873614413ce1?ui=ja-JP&amp;rs=ja-JP&amp;ad=JP" TargetMode="External"/><Relationship Id="rId5" Type="http://schemas.openxmlformats.org/officeDocument/2006/relationships/image" Target="../media/image4.svg"/><Relationship Id="rId4" Type="http://schemas.openxmlformats.org/officeDocument/2006/relationships/image" Target="../media/image3.png"/><Relationship Id="rId9" Type="http://schemas.openxmlformats.org/officeDocument/2006/relationships/image" Target="../media/image6.sv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2076451</xdr:rowOff>
    </xdr:from>
    <xdr:to>
      <xdr:col>0</xdr:col>
      <xdr:colOff>2041238</xdr:colOff>
      <xdr:row>3</xdr:row>
      <xdr:rowOff>3073400</xdr:rowOff>
    </xdr:to>
    <xdr:pic>
      <xdr:nvPicPr>
        <xdr:cNvPr id="2" name="図 1" descr="Excel のロゴ">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1925" y="4381501"/>
          <a:ext cx="1879313" cy="996949"/>
        </a:xfrm>
        <a:prstGeom prst="rect">
          <a:avLst/>
        </a:prstGeom>
      </xdr:spPr>
    </xdr:pic>
    <xdr:clientData/>
  </xdr:twoCellAnchor>
  <xdr:absoluteAnchor>
    <xdr:pos x="6638925" y="4641850"/>
    <xdr:ext cx="1494282" cy="514350"/>
    <xdr:sp macro="" textlink="">
      <xdr:nvSpPr>
        <xdr:cNvPr id="3" name="[次へ] ボタン" descr="次の手順に移動するためのハイパーリンクが設定されたボタンの図形です">
          <a:hlinkClick xmlns:r="http://schemas.openxmlformats.org/officeDocument/2006/relationships" r:id="rId2" tooltip="ツアーを開始するときに選択します"/>
          <a:extLst>
            <a:ext uri="{FF2B5EF4-FFF2-40B4-BE49-F238E27FC236}">
              <a16:creationId xmlns:a16="http://schemas.microsoft.com/office/drawing/2014/main" id="{00000000-0008-0000-0000-000003000000}"/>
            </a:ext>
          </a:extLst>
        </xdr:cNvPr>
        <xdr:cNvSpPr/>
      </xdr:nvSpPr>
      <xdr:spPr>
        <a:xfrm>
          <a:off x="6638925" y="4641850"/>
          <a:ext cx="149428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ja" sz="1750" b="0" cap="none" spc="0" baseline="0">
              <a:ln>
                <a:noFill/>
              </a:ln>
              <a:solidFill>
                <a:srgbClr val="217346"/>
              </a:solidFill>
              <a:effectLst/>
              <a:latin typeface="Meiryo UI" panose="020B0604030504040204" pitchFamily="50" charset="-128"/>
              <a:ea typeface="Meiryo UI" panose="020B0604030504040204" pitchFamily="50" charset="-128"/>
              <a:cs typeface="Segoe UI" panose="020B0502040204020203" pitchFamily="34" charset="0"/>
            </a:rPr>
            <a:t>始めましょう &gt;</a:t>
          </a:r>
          <a:endParaRPr lang="en-US" sz="1750" b="0" cap="none" spc="0">
            <a:ln>
              <a:noFill/>
            </a:ln>
            <a:solidFill>
              <a:srgbClr val="217346"/>
            </a:solidFill>
            <a:effectLst/>
            <a:latin typeface="Meiryo UI" panose="020B0604030504040204" pitchFamily="50" charset="-128"/>
            <a:ea typeface="Meiryo UI" panose="020B0604030504040204" pitchFamily="50" charset="-128"/>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editAs="oneCell">
    <xdr:from>
      <xdr:col>2</xdr:col>
      <xdr:colOff>723900</xdr:colOff>
      <xdr:row>13</xdr:row>
      <xdr:rowOff>161925</xdr:rowOff>
    </xdr:from>
    <xdr:to>
      <xdr:col>4</xdr:col>
      <xdr:colOff>581025</xdr:colOff>
      <xdr:row>21</xdr:row>
      <xdr:rowOff>146685</xdr:rowOff>
    </xdr:to>
    <xdr:grpSp>
      <xdr:nvGrpSpPr>
        <xdr:cNvPr id="5" name="グループ 4" descr="特別課題&#10;グラフのすぐ下にデータ テーブルが必要ですか?グラフをクリックします。[グラフ ツール] タブの [デザイン] をクリックします。[グラフ要素を追加]、[データ テーブル]、[凡例マーカーあり] の順にクリックします。">
          <a:extLst>
            <a:ext uri="{FF2B5EF4-FFF2-40B4-BE49-F238E27FC236}">
              <a16:creationId xmlns:a16="http://schemas.microsoft.com/office/drawing/2014/main" id="{00000000-0008-0000-0900-000005000000}"/>
            </a:ext>
          </a:extLst>
        </xdr:cNvPr>
        <xdr:cNvGrpSpPr/>
      </xdr:nvGrpSpPr>
      <xdr:grpSpPr>
        <a:xfrm>
          <a:off x="7165340" y="3169920"/>
          <a:ext cx="3164840" cy="1489710"/>
          <a:chOff x="7096125" y="3419475"/>
          <a:chExt cx="3143250" cy="1257300"/>
        </a:xfrm>
      </xdr:grpSpPr>
      <xdr:sp macro="" textlink="">
        <xdr:nvSpPr>
          <xdr:cNvPr id="40" name="手順" descr="特別課題&#10;グラフのすぐ下にデータ テーブルが必要ですか?グラフをクリックします。[グラフ ツール] タブの [デザイン] をクリックします。[グラフ要素を追加]、[データ テーブル]、[凡例マーカーあり] の順にクリックします。">
            <a:extLst>
              <a:ext uri="{FF2B5EF4-FFF2-40B4-BE49-F238E27FC236}">
                <a16:creationId xmlns:a16="http://schemas.microsoft.com/office/drawing/2014/main" id="{00000000-0008-0000-0900-000028000000}"/>
              </a:ext>
            </a:extLst>
          </xdr:cNvPr>
          <xdr:cNvSpPr txBox="1"/>
        </xdr:nvSpPr>
        <xdr:spPr>
          <a:xfrm>
            <a:off x="7455706" y="3419475"/>
            <a:ext cx="2783669" cy="1257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特別課題</a:t>
            </a:r>
            <a:endParaRPr lang="en-US" sz="1200" b="1">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lvl="0" rtl="0">
              <a:defRPr/>
            </a:pPr>
            <a:r>
              <a:rPr lang="ja"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グラフのすぐ下にデータ テーブルが必要ですか?</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グラフをクリックします。[</a:t>
            </a:r>
            <a:r>
              <a:rPr lang="ja" sz="1100" b="1"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グラフ ツール</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 タブの [</a:t>
            </a:r>
            <a:r>
              <a:rPr lang="ja" sz="1100" b="1"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デザイン</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 をクリックします。[</a:t>
            </a:r>
            <a:r>
              <a:rPr lang="ja" sz="1100" b="1"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グラフ要素を追加</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a:t>
            </a:r>
            <a:r>
              <a:rPr lang="ja" sz="1100" b="1"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データ テーブル</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 </a:t>
            </a:r>
            <a:r>
              <a:rPr lang="ja" sz="1100" b="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a:t>
            </a:r>
            <a:r>
              <a:rPr lang="ja" sz="1100" b="1"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凡例マーカーあり</a:t>
            </a:r>
            <a:r>
              <a:rPr lang="ja" sz="1100" b="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 の順にクリックします。  </a:t>
            </a:r>
            <a:endParaRPr lang="en-US" sz="1100" b="0" i="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pic>
        <xdr:nvPicPr>
          <xdr:cNvPr id="41" name="グラフィック 263" descr="リボン">
            <a:extLst>
              <a:ext uri="{FF2B5EF4-FFF2-40B4-BE49-F238E27FC236}">
                <a16:creationId xmlns:a16="http://schemas.microsoft.com/office/drawing/2014/main" id="{00000000-0008-0000-0900-000029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096125" y="3474301"/>
            <a:ext cx="471716" cy="439736"/>
          </a:xfrm>
          <a:prstGeom prst="rect">
            <a:avLst/>
          </a:prstGeom>
        </xdr:spPr>
      </xdr:pic>
    </xdr:grpSp>
    <xdr:clientData/>
  </xdr:twoCellAnchor>
  <xdr:twoCellAnchor editAs="oneCell">
    <xdr:from>
      <xdr:col>0</xdr:col>
      <xdr:colOff>333375</xdr:colOff>
      <xdr:row>0</xdr:row>
      <xdr:rowOff>266700</xdr:rowOff>
    </xdr:from>
    <xdr:to>
      <xdr:col>1</xdr:col>
      <xdr:colOff>4933950</xdr:colOff>
      <xdr:row>23</xdr:row>
      <xdr:rowOff>123825</xdr:rowOff>
    </xdr:to>
    <xdr:grpSp>
      <xdr:nvGrpSpPr>
        <xdr:cNvPr id="77" name="便利なおすすめグラフ機能" descr="便利なおすすめグラフ機能&#10;右側のデータの任意の場所をクリックし、[挿入]、[おすすめグラフ] の順にクリックします。&#10;推奨されるグラフがいくつか表示されます。左側で集合縦棒と呼ばれる 2 つ目のグラフをクリックします。[OK] をクリックします。&#10;年ごとの会議出席者の合計数を示す縦棒グラフが表示されます。グラフは自由に移動できます。&#10;ここで、近似曲線を追加します。グラフを選択すると、Excel ウィンドウの上部に [グラフ ツール] タブが表示されます。&#10;[グラフ ツール] タブの [デザイン] をクリックします。次に、[グラフ要素を追加]、[近似曲線]、[線形] の順にクリックします。販売数の経時的なおおよその傾向を示す近似曲線が表示されます。&#10;さらに詳しく&#10;次の手順へ">
          <a:extLst>
            <a:ext uri="{FF2B5EF4-FFF2-40B4-BE49-F238E27FC236}">
              <a16:creationId xmlns:a16="http://schemas.microsoft.com/office/drawing/2014/main" id="{00000000-0008-0000-0900-00004D000000}"/>
            </a:ext>
          </a:extLst>
        </xdr:cNvPr>
        <xdr:cNvGrpSpPr/>
      </xdr:nvGrpSpPr>
      <xdr:grpSpPr>
        <a:xfrm>
          <a:off x="335280" y="264160"/>
          <a:ext cx="5737860" cy="4747260"/>
          <a:chOff x="0" y="0"/>
          <a:chExt cx="5695950" cy="4810125"/>
        </a:xfrm>
      </xdr:grpSpPr>
      <xdr:sp macro="" textlink="">
        <xdr:nvSpPr>
          <xdr:cNvPr id="78" name="四角形 77" descr="背景">
            <a:extLst>
              <a:ext uri="{FF2B5EF4-FFF2-40B4-BE49-F238E27FC236}">
                <a16:creationId xmlns:a16="http://schemas.microsoft.com/office/drawing/2014/main" id="{00000000-0008-0000-0900-00004E000000}"/>
              </a:ext>
            </a:extLst>
          </xdr:cNvPr>
          <xdr:cNvSpPr/>
        </xdr:nvSpPr>
        <xdr:spPr>
          <a:xfrm>
            <a:off x="0" y="0"/>
            <a:ext cx="5695950" cy="48101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79" name="手順" descr="便利なおすすめグラフ機能">
            <a:extLst>
              <a:ext uri="{FF2B5EF4-FFF2-40B4-BE49-F238E27FC236}">
                <a16:creationId xmlns:a16="http://schemas.microsoft.com/office/drawing/2014/main" id="{00000000-0008-0000-0900-00004F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24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便利なおすすめグラフ機能</a:t>
            </a:r>
            <a:endParaRPr lang="en-US" sz="24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80" name="直線​​コネクタ 79" descr="装飾線">
            <a:extLst>
              <a:ext uri="{FF2B5EF4-FFF2-40B4-BE49-F238E27FC236}">
                <a16:creationId xmlns:a16="http://schemas.microsoft.com/office/drawing/2014/main" id="{00000000-0008-0000-0900-000050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1" name="[次へ] ボタン" descr="さらに詳しく">
            <a:extLst>
              <a:ext uri="{FF2B5EF4-FFF2-40B4-BE49-F238E27FC236}">
                <a16:creationId xmlns:a16="http://schemas.microsoft.com/office/drawing/2014/main" id="{00000000-0008-0000-0900-000051000000}"/>
              </a:ext>
            </a:extLst>
          </xdr:cNvPr>
          <xdr:cNvSpPr/>
        </xdr:nvSpPr>
        <xdr:spPr>
          <a:xfrm>
            <a:off x="234924" y="3985382"/>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50" charset="-128"/>
                <a:ea typeface="Meiryo UI" panose="020B0604030504040204" pitchFamily="50" charset="-128"/>
                <a:cs typeface="Segoe UI" pitchFamily="34" charset="0"/>
              </a:rPr>
              <a:t>さらに詳しく</a:t>
            </a:r>
          </a:p>
        </xdr:txBody>
      </xdr:sp>
      <xdr:cxnSp macro="">
        <xdr:nvCxnSpPr>
          <xdr:cNvPr id="82" name="直線​​コネクタ 81" descr="装飾線">
            <a:extLst>
              <a:ext uri="{FF2B5EF4-FFF2-40B4-BE49-F238E27FC236}">
                <a16:creationId xmlns:a16="http://schemas.microsoft.com/office/drawing/2014/main" id="{00000000-0008-0000-0900-000052000000}"/>
              </a:ext>
            </a:extLst>
          </xdr:cNvPr>
          <xdr:cNvCxnSpPr>
            <a:cxnSpLocks/>
          </xdr:cNvCxnSpPr>
        </xdr:nvCxnSpPr>
        <xdr:spPr>
          <a:xfrm>
            <a:off x="234924" y="37242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3" name="[次へ] ボタン" descr="[次の手順へ] ボタン。次のシートへのハイパーリンクが設定されています">
            <a:hlinkClick xmlns:r="http://schemas.openxmlformats.org/officeDocument/2006/relationships" r:id="rId3" tooltip="次の手順に進むときに選択します"/>
            <a:extLst>
              <a:ext uri="{FF2B5EF4-FFF2-40B4-BE49-F238E27FC236}">
                <a16:creationId xmlns:a16="http://schemas.microsoft.com/office/drawing/2014/main" id="{00000000-0008-0000-0900-000053000000}"/>
              </a:ext>
            </a:extLst>
          </xdr:cNvPr>
          <xdr:cNvSpPr/>
        </xdr:nvSpPr>
        <xdr:spPr>
          <a:xfrm>
            <a:off x="4293870" y="398538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次の手順へ</a:t>
            </a:r>
          </a:p>
        </xdr:txBody>
      </xdr:sp>
      <xdr:sp macro="" textlink="">
        <xdr:nvSpPr>
          <xdr:cNvPr id="84" name="手順" descr="右側のデータの任意の場所をクリックし、[挿入]、[おすすめグラフ] の順にクリックします">
            <a:extLst>
              <a:ext uri="{FF2B5EF4-FFF2-40B4-BE49-F238E27FC236}">
                <a16:creationId xmlns:a16="http://schemas.microsoft.com/office/drawing/2014/main" id="{00000000-0008-0000-0900-000054000000}"/>
              </a:ext>
            </a:extLst>
          </xdr:cNvPr>
          <xdr:cNvSpPr txBox="1"/>
        </xdr:nvSpPr>
        <xdr:spPr>
          <a:xfrm>
            <a:off x="638783" y="814277"/>
            <a:ext cx="4809516" cy="421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右側のデータの任意の場所をクリックし、[</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挿入</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おすすめグラフ</a:t>
            </a:r>
            <a:r>
              <a:rPr lang="ja" sz="1050" b="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の順にクリックします。</a:t>
            </a:r>
          </a:p>
        </xdr:txBody>
      </xdr:sp>
      <xdr:sp macro="" textlink="">
        <xdr:nvSpPr>
          <xdr:cNvPr id="85" name="円 84" descr="1">
            <a:extLst>
              <a:ext uri="{FF2B5EF4-FFF2-40B4-BE49-F238E27FC236}">
                <a16:creationId xmlns:a16="http://schemas.microsoft.com/office/drawing/2014/main" id="{00000000-0008-0000-0900-000055000000}"/>
              </a:ext>
            </a:extLst>
          </xdr:cNvPr>
          <xdr:cNvSpPr/>
        </xdr:nvSpPr>
        <xdr:spPr>
          <a:xfrm>
            <a:off x="231749" y="7717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86" name="手順" descr="推奨されるグラフがいくつか表示されます。左側で集合縦棒と呼ばれる 2 つ目のグラフをクリックします。[OK] をクリックします">
            <a:extLst>
              <a:ext uri="{FF2B5EF4-FFF2-40B4-BE49-F238E27FC236}">
                <a16:creationId xmlns:a16="http://schemas.microsoft.com/office/drawing/2014/main" id="{00000000-0008-0000-0900-000056000000}"/>
              </a:ext>
            </a:extLst>
          </xdr:cNvPr>
          <xdr:cNvSpPr txBox="1"/>
        </xdr:nvSpPr>
        <xdr:spPr>
          <a:xfrm>
            <a:off x="638782" y="1319302"/>
            <a:ext cx="4809517" cy="499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推奨されるグラフがいくつか表示されます。左側で集合縦棒と呼ばれる 2 つ目のグラフをクリックします。[</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OK</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をクリックします。</a:t>
            </a:r>
          </a:p>
        </xdr:txBody>
      </xdr:sp>
      <xdr:sp macro="" textlink="">
        <xdr:nvSpPr>
          <xdr:cNvPr id="87" name="円 86" descr="2">
            <a:extLst>
              <a:ext uri="{FF2B5EF4-FFF2-40B4-BE49-F238E27FC236}">
                <a16:creationId xmlns:a16="http://schemas.microsoft.com/office/drawing/2014/main" id="{00000000-0008-0000-0900-000057000000}"/>
              </a:ext>
            </a:extLst>
          </xdr:cNvPr>
          <xdr:cNvSpPr/>
        </xdr:nvSpPr>
        <xdr:spPr>
          <a:xfrm>
            <a:off x="231749" y="12768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sp macro="" textlink="">
        <xdr:nvSpPr>
          <xdr:cNvPr id="88" name="手順" descr="年ごとの会議出席者の合計数を示す縦棒グラフが表示されます。グラフは自由に移動できます。&#10;">
            <a:extLst>
              <a:ext uri="{FF2B5EF4-FFF2-40B4-BE49-F238E27FC236}">
                <a16:creationId xmlns:a16="http://schemas.microsoft.com/office/drawing/2014/main" id="{00000000-0008-0000-0900-000058000000}"/>
              </a:ext>
            </a:extLst>
          </xdr:cNvPr>
          <xdr:cNvSpPr txBox="1"/>
        </xdr:nvSpPr>
        <xdr:spPr>
          <a:xfrm>
            <a:off x="638783" y="1816432"/>
            <a:ext cx="4809516" cy="517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JP" alt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年ごとの会議出席者の合計数を示す縦棒グラフが表示されます。グラフは自由に移動できます。</a:t>
            </a:r>
            <a:endPar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89" name="円 88" descr="3">
            <a:extLst>
              <a:ext uri="{FF2B5EF4-FFF2-40B4-BE49-F238E27FC236}">
                <a16:creationId xmlns:a16="http://schemas.microsoft.com/office/drawing/2014/main" id="{00000000-0008-0000-0900-000059000000}"/>
              </a:ext>
            </a:extLst>
          </xdr:cNvPr>
          <xdr:cNvSpPr/>
        </xdr:nvSpPr>
        <xdr:spPr>
          <a:xfrm>
            <a:off x="231749" y="17739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sp macro="" textlink="">
        <xdr:nvSpPr>
          <xdr:cNvPr id="90" name="手順" descr="ここで、近似曲線を追加します。グラフを選択すると、Excel ウィンドウの上部に [グラフ ツール] タブが表示されます">
            <a:extLst>
              <a:ext uri="{FF2B5EF4-FFF2-40B4-BE49-F238E27FC236}">
                <a16:creationId xmlns:a16="http://schemas.microsoft.com/office/drawing/2014/main" id="{00000000-0008-0000-0900-00005A000000}"/>
              </a:ext>
            </a:extLst>
          </xdr:cNvPr>
          <xdr:cNvSpPr txBox="1"/>
        </xdr:nvSpPr>
        <xdr:spPr>
          <a:xfrm>
            <a:off x="638783" y="2312507"/>
            <a:ext cx="4809516" cy="506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ここで、近似曲線を追加します。グラフを選択すると、Excel ウィンドウの上部に [</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グラフ ツール</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タブが表示されます。 </a:t>
            </a:r>
          </a:p>
        </xdr:txBody>
      </xdr:sp>
      <xdr:sp macro="" textlink="">
        <xdr:nvSpPr>
          <xdr:cNvPr id="91" name="円 90" descr="4">
            <a:extLst>
              <a:ext uri="{FF2B5EF4-FFF2-40B4-BE49-F238E27FC236}">
                <a16:creationId xmlns:a16="http://schemas.microsoft.com/office/drawing/2014/main" id="{00000000-0008-0000-0900-00005B000000}"/>
              </a:ext>
            </a:extLst>
          </xdr:cNvPr>
          <xdr:cNvSpPr/>
        </xdr:nvSpPr>
        <xdr:spPr>
          <a:xfrm>
            <a:off x="231749" y="227000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4</a:t>
            </a:r>
          </a:p>
        </xdr:txBody>
      </xdr:sp>
      <xdr:sp macro="" textlink="">
        <xdr:nvSpPr>
          <xdr:cNvPr id="92" name="手順" descr="[グラフ ツール] タブの [デザイン] をクリックします。次に、[グラフ要素を追加]、[近似曲線]、[線形] の順にクリックします。販売数の経時的なおおよその傾向を示す近似曲線が表示されます">
            <a:extLst>
              <a:ext uri="{FF2B5EF4-FFF2-40B4-BE49-F238E27FC236}">
                <a16:creationId xmlns:a16="http://schemas.microsoft.com/office/drawing/2014/main" id="{00000000-0008-0000-0900-00005C000000}"/>
              </a:ext>
            </a:extLst>
          </xdr:cNvPr>
          <xdr:cNvSpPr txBox="1"/>
        </xdr:nvSpPr>
        <xdr:spPr>
          <a:xfrm>
            <a:off x="638783" y="2861086"/>
            <a:ext cx="4809516" cy="7869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グラフ ツール</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タブの [</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デザイン</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をクリックします。次に、[</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グラフ要素を追加</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近似曲線</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線形</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の順にクリックします。販売数の経時的なおおよその傾向を示す近似曲線が表示されます。</a:t>
            </a:r>
          </a:p>
        </xdr:txBody>
      </xdr:sp>
      <xdr:sp macro="" textlink="">
        <xdr:nvSpPr>
          <xdr:cNvPr id="93" name="円 92" descr="5">
            <a:extLst>
              <a:ext uri="{FF2B5EF4-FFF2-40B4-BE49-F238E27FC236}">
                <a16:creationId xmlns:a16="http://schemas.microsoft.com/office/drawing/2014/main" id="{00000000-0008-0000-0900-00005D000000}"/>
              </a:ext>
            </a:extLst>
          </xdr:cNvPr>
          <xdr:cNvSpPr/>
        </xdr:nvSpPr>
        <xdr:spPr>
          <a:xfrm>
            <a:off x="231749" y="281858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5</a:t>
            </a:r>
          </a:p>
        </xdr:txBody>
      </xdr:sp>
    </xdr:grpSp>
    <xdr:clientData/>
  </xdr:twoCellAnchor>
  <xdr:twoCellAnchor editAs="oneCell">
    <xdr:from>
      <xdr:col>0</xdr:col>
      <xdr:colOff>342900</xdr:colOff>
      <xdr:row>27</xdr:row>
      <xdr:rowOff>171450</xdr:rowOff>
    </xdr:from>
    <xdr:to>
      <xdr:col>1</xdr:col>
      <xdr:colOff>4943475</xdr:colOff>
      <xdr:row>52</xdr:row>
      <xdr:rowOff>28575</xdr:rowOff>
    </xdr:to>
    <xdr:grpSp>
      <xdr:nvGrpSpPr>
        <xdr:cNvPr id="12" name="横軸と縦軸" descr="横軸と縦軸&#10;在学中に、x 軸と y 軸があることを学習したでしょう。Excel にもこれら 2 つの軸がありますが、呼び方が少し違います。&#10;&#10;Excel では、次のように呼びます。&#10;• 下部に沿った X 軸を横軸と呼びます。&#10;• 上下に走る y 軸を縦軸と呼びます。&#10;&#10;各軸は、数値軸または項目軸のどちらでもかまいません。&#10;• 数値軸は、数値を表します。たとえば、数値軸は、円、時間、期間、気温などを表すことができます。右側の縦軸は、数値軸です。&#10;• 項目軸は、日付、ユーザー名、製品名などを表します。右側の横軸には、2012、2013 などの年があるので、項目軸です">
          <a:extLst>
            <a:ext uri="{FF2B5EF4-FFF2-40B4-BE49-F238E27FC236}">
              <a16:creationId xmlns:a16="http://schemas.microsoft.com/office/drawing/2014/main" id="{00000000-0008-0000-0900-00000C000000}"/>
            </a:ext>
          </a:extLst>
        </xdr:cNvPr>
        <xdr:cNvGrpSpPr/>
      </xdr:nvGrpSpPr>
      <xdr:grpSpPr>
        <a:xfrm>
          <a:off x="345440" y="5811520"/>
          <a:ext cx="5737860" cy="4556760"/>
          <a:chOff x="390525" y="5943600"/>
          <a:chExt cx="5695950" cy="4619625"/>
        </a:xfrm>
      </xdr:grpSpPr>
      <xdr:sp macro="" textlink="">
        <xdr:nvSpPr>
          <xdr:cNvPr id="100" name="四角形 99" descr="背景">
            <a:extLst>
              <a:ext uri="{FF2B5EF4-FFF2-40B4-BE49-F238E27FC236}">
                <a16:creationId xmlns:a16="http://schemas.microsoft.com/office/drawing/2014/main" id="{00000000-0008-0000-0900-000064000000}"/>
              </a:ext>
            </a:extLst>
          </xdr:cNvPr>
          <xdr:cNvSpPr/>
        </xdr:nvSpPr>
        <xdr:spPr>
          <a:xfrm>
            <a:off x="390525" y="59436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cxnSp macro="">
        <xdr:nvCxnSpPr>
          <xdr:cNvPr id="101" name="直線​​コネクタ 100" descr="装飾線">
            <a:extLst>
              <a:ext uri="{FF2B5EF4-FFF2-40B4-BE49-F238E27FC236}">
                <a16:creationId xmlns:a16="http://schemas.microsoft.com/office/drawing/2014/main" id="{00000000-0008-0000-0900-000065000000}"/>
              </a:ext>
            </a:extLst>
          </xdr:cNvPr>
          <xdr:cNvCxnSpPr>
            <a:cxnSpLocks/>
          </xdr:cNvCxnSpPr>
        </xdr:nvCxnSpPr>
        <xdr:spPr>
          <a:xfrm>
            <a:off x="625449" y="65697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2" name="直線​​コネクタ 101" descr="装飾線">
            <a:extLst>
              <a:ext uri="{FF2B5EF4-FFF2-40B4-BE49-F238E27FC236}">
                <a16:creationId xmlns:a16="http://schemas.microsoft.com/office/drawing/2014/main" id="{00000000-0008-0000-0900-000066000000}"/>
              </a:ext>
            </a:extLst>
          </xdr:cNvPr>
          <xdr:cNvCxnSpPr>
            <a:cxnSpLocks/>
          </xdr:cNvCxnSpPr>
        </xdr:nvCxnSpPr>
        <xdr:spPr>
          <a:xfrm>
            <a:off x="625449" y="103225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9" name="手順" descr="横軸と縦軸">
            <a:extLst>
              <a:ext uri="{FF2B5EF4-FFF2-40B4-BE49-F238E27FC236}">
                <a16:creationId xmlns:a16="http://schemas.microsoft.com/office/drawing/2014/main" id="{00000000-0008-0000-0900-000063000000}"/>
              </a:ext>
            </a:extLst>
          </xdr:cNvPr>
          <xdr:cNvSpPr txBox="1"/>
        </xdr:nvSpPr>
        <xdr:spPr>
          <a:xfrm>
            <a:off x="622273" y="60622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横軸と縦軸</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97" name="手順" descr="在学中に、x 軸と y 軸があることを学習したでしょう。Excel にもこれら 2 つの軸がありますが、呼び方が少し違います。&#10;&#10;Excel では、次のように呼びます。&#10;&#10;• 下部に沿った X 軸を横軸と呼びます。&#10;• 上下に走る y 軸を縦軸と呼びます。&#10;&#10;各軸は、数値軸または項目軸のどちらでもかまいません。&#10;• 数値軸は、数値を表します。たとえば、数値軸は、円、時間、期間、気温などを表すことができます。右側の縦軸は、数値軸です。&#10;• 項目軸は、日付、ユーザー名、製品名などを表します。右側の横軸には、2012、2013 などの年があるので、項目軸です">
            <a:extLst>
              <a:ext uri="{FF2B5EF4-FFF2-40B4-BE49-F238E27FC236}">
                <a16:creationId xmlns:a16="http://schemas.microsoft.com/office/drawing/2014/main" id="{00000000-0008-0000-0900-000061000000}"/>
              </a:ext>
            </a:extLst>
          </xdr:cNvPr>
          <xdr:cNvSpPr txBox="1"/>
        </xdr:nvSpPr>
        <xdr:spPr>
          <a:xfrm>
            <a:off x="619125" y="6643320"/>
            <a:ext cx="5238750" cy="3438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在学中に、x 軸と y 軸があることを学習したでしょう。Excel にもこれら 2 つの軸がありますが、呼び方が少し違います。 </a:t>
            </a:r>
          </a:p>
          <a:p>
            <a:pPr lvl="0" rtl="0">
              <a:defRPr/>
            </a:pPr>
            <a:endParaRPr 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Excel では、次のように呼びます。</a:t>
            </a:r>
          </a:p>
          <a:p>
            <a:pPr lvl="0" rtl="0">
              <a:defRPr/>
            </a:pPr>
            <a:endParaRPr 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下部に沿った X 軸を</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横軸</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と呼びます。 </a:t>
            </a:r>
          </a:p>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上下に走る y 軸を</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縦軸</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と呼びます。 </a:t>
            </a:r>
          </a:p>
          <a:p>
            <a:pPr lvl="0" rtl="0">
              <a:defRPr/>
            </a:pPr>
            <a:endParaRPr 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各軸は、数値軸または項目軸のどちらでもかまいません。 </a:t>
            </a:r>
          </a:p>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数値軸</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は、数値を表します。たとえば、数値軸は、円、時間、期間、気温などを表すことができます。右側の縦軸は、数値軸です。 </a:t>
            </a:r>
          </a:p>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a:t>
            </a:r>
            <a:r>
              <a:rPr lang="ja-JP" altLang="en-US"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項目軸は</a:t>
            </a:r>
            <a:r>
              <a:rPr lang="ja-JP" altLang="en-US" sz="1050" b="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、日付、ユーザー名、製品名などを表します。右側の横軸には年があるので、項目軸です。</a:t>
            </a:r>
            <a:endParaRPr 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a:p>
            <a:pPr lvl="0" rtl="0">
              <a:defRPr/>
            </a:pPr>
            <a:endParaRPr 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a:p>
            <a:pPr lvl="0" rtl="0">
              <a:defRPr/>
            </a:pPr>
            <a:endParaRPr 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a:p>
            <a:pPr lvl="0" rtl="0">
              <a:defRPr/>
            </a:pPr>
            <a:endParaRPr 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a:p>
            <a:pPr lvl="0" rtl="0">
              <a:defRPr/>
            </a:pPr>
            <a:endParaRPr 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a:p>
            <a:pPr lvl="0" rtl="0">
              <a:defRPr/>
            </a:pPr>
            <a:endParaRPr 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endParaRPr>
          </a:p>
        </xdr:txBody>
      </xdr:sp>
    </xdr:grpSp>
    <xdr:clientData/>
  </xdr:twoCellAnchor>
  <xdr:twoCellAnchor editAs="oneCell">
    <xdr:from>
      <xdr:col>3</xdr:col>
      <xdr:colOff>19050</xdr:colOff>
      <xdr:row>51</xdr:row>
      <xdr:rowOff>133350</xdr:rowOff>
    </xdr:from>
    <xdr:to>
      <xdr:col>5</xdr:col>
      <xdr:colOff>1333500</xdr:colOff>
      <xdr:row>64</xdr:row>
      <xdr:rowOff>171450</xdr:rowOff>
    </xdr:to>
    <xdr:grpSp>
      <xdr:nvGrpSpPr>
        <xdr:cNvPr id="14" name="第 2 軸のグラフ" descr="複合グラフ">
          <a:extLst>
            <a:ext uri="{FF2B5EF4-FFF2-40B4-BE49-F238E27FC236}">
              <a16:creationId xmlns:a16="http://schemas.microsoft.com/office/drawing/2014/main" id="{00000000-0008-0000-0900-00000E000000}"/>
            </a:ext>
          </a:extLst>
        </xdr:cNvPr>
        <xdr:cNvGrpSpPr/>
      </xdr:nvGrpSpPr>
      <xdr:grpSpPr>
        <a:xfrm>
          <a:off x="7655560" y="10284460"/>
          <a:ext cx="5496560" cy="2481580"/>
          <a:chOff x="7315200" y="10839450"/>
          <a:chExt cx="5457825" cy="2514600"/>
        </a:xfrm>
      </xdr:grpSpPr>
      <xdr:sp macro="" textlink="">
        <xdr:nvSpPr>
          <xdr:cNvPr id="131" name="フリーフォーム:図形 130" descr="かっこ状の線">
            <a:extLst>
              <a:ext uri="{FF2B5EF4-FFF2-40B4-BE49-F238E27FC236}">
                <a16:creationId xmlns:a16="http://schemas.microsoft.com/office/drawing/2014/main" id="{00000000-0008-0000-0900-000083000000}"/>
              </a:ext>
            </a:extLst>
          </xdr:cNvPr>
          <xdr:cNvSpPr/>
        </xdr:nvSpPr>
        <xdr:spPr>
          <a:xfrm>
            <a:off x="11638121" y="10985227"/>
            <a:ext cx="181608" cy="79446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32" name="フリーフォーム:図形 131" descr="かっこ状の線">
            <a:extLst>
              <a:ext uri="{FF2B5EF4-FFF2-40B4-BE49-F238E27FC236}">
                <a16:creationId xmlns:a16="http://schemas.microsoft.com/office/drawing/2014/main" id="{00000000-0008-0000-0900-000084000000}"/>
              </a:ext>
            </a:extLst>
          </xdr:cNvPr>
          <xdr:cNvSpPr/>
        </xdr:nvSpPr>
        <xdr:spPr>
          <a:xfrm rot="10800000" flipH="1">
            <a:off x="11627123" y="12006584"/>
            <a:ext cx="183793" cy="79501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33" name="円弧 132" descr="かっこ状の線">
            <a:extLst>
              <a:ext uri="{FF2B5EF4-FFF2-40B4-BE49-F238E27FC236}">
                <a16:creationId xmlns:a16="http://schemas.microsoft.com/office/drawing/2014/main" id="{00000000-0008-0000-0900-000085000000}"/>
              </a:ext>
            </a:extLst>
          </xdr:cNvPr>
          <xdr:cNvSpPr/>
        </xdr:nvSpPr>
        <xdr:spPr>
          <a:xfrm rot="16200000">
            <a:off x="11788745" y="11908378"/>
            <a:ext cx="260289"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34" name="円弧 133" descr="かっこ状の線">
            <a:extLst>
              <a:ext uri="{FF2B5EF4-FFF2-40B4-BE49-F238E27FC236}">
                <a16:creationId xmlns:a16="http://schemas.microsoft.com/office/drawing/2014/main" id="{00000000-0008-0000-0900-000086000000}"/>
              </a:ext>
            </a:extLst>
          </xdr:cNvPr>
          <xdr:cNvSpPr/>
        </xdr:nvSpPr>
        <xdr:spPr>
          <a:xfrm rot="16200000" flipH="1">
            <a:off x="11786541" y="11641477"/>
            <a:ext cx="260289"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40" name="手順" descr="第 2 軸">
            <a:extLst>
              <a:ext uri="{FF2B5EF4-FFF2-40B4-BE49-F238E27FC236}">
                <a16:creationId xmlns:a16="http://schemas.microsoft.com/office/drawing/2014/main" id="{00000000-0008-0000-0900-00008C000000}"/>
              </a:ext>
            </a:extLst>
          </xdr:cNvPr>
          <xdr:cNvSpPr txBox="1"/>
        </xdr:nvSpPr>
        <xdr:spPr>
          <a:xfrm>
            <a:off x="11734799" y="11699707"/>
            <a:ext cx="1038226" cy="46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第 2</a:t>
            </a:r>
            <a:r>
              <a:rPr lang="en-US" altLang="ja" sz="1100" b="0" i="0" u="none" strike="noStrike" kern="0" cap="none" spc="0" normalizeH="0" baseline="0" noProof="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 </a:t>
            </a:r>
            <a:r>
              <a:rPr lang="ja" sz="1100" b="0" i="0" u="none" strike="noStrike" kern="0" cap="none" spc="0" normalizeH="0" baseline="0" noProof="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軸</a:t>
            </a:r>
            <a:endParaRPr lang="en-US" sz="1100" b="0" i="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graphicFrame macro="">
        <xdr:nvGraphicFramePr>
          <xdr:cNvPr id="129" name="グラフ 128" descr="複合グラフ">
            <a:extLst>
              <a:ext uri="{FF2B5EF4-FFF2-40B4-BE49-F238E27FC236}">
                <a16:creationId xmlns:a16="http://schemas.microsoft.com/office/drawing/2014/main" id="{00000000-0008-0000-0900-000081000000}"/>
              </a:ext>
            </a:extLst>
          </xdr:cNvPr>
          <xdr:cNvGraphicFramePr/>
        </xdr:nvGraphicFramePr>
        <xdr:xfrm>
          <a:off x="7315200" y="10839450"/>
          <a:ext cx="4257675" cy="25146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editAs="oneCell">
    <xdr:from>
      <xdr:col>0</xdr:col>
      <xdr:colOff>342900</xdr:colOff>
      <xdr:row>52</xdr:row>
      <xdr:rowOff>171451</xdr:rowOff>
    </xdr:from>
    <xdr:to>
      <xdr:col>1</xdr:col>
      <xdr:colOff>4943475</xdr:colOff>
      <xdr:row>67</xdr:row>
      <xdr:rowOff>95251</xdr:rowOff>
    </xdr:to>
    <xdr:grpSp>
      <xdr:nvGrpSpPr>
        <xdr:cNvPr id="11" name="第 2 軸" descr="第 2 軸&#10;グラフに第 2 軸を使用することもできます。第 2 軸は、もう一方の数値軸よりもさまざまな値を表示できる追加の数値軸です。&#10;よく使われる例を右に示します。これは、上のグラフと同じですが、各月の売上金額を表す第 2 縦軸が追加されています。第 2 軸を使用することは、「1 つのグラフに 2 つのグラフがある」ようなものだと言っていた人もいます。そのとおりです。このグラフは、縦棒グラフと折れ線グラフの両方です。Excel では、このようなグラフを複合グラフと呼びます。このようなグラフに関心がある場合は、このシートの下部にあるリンクをクリックしてください">
          <a:extLst>
            <a:ext uri="{FF2B5EF4-FFF2-40B4-BE49-F238E27FC236}">
              <a16:creationId xmlns:a16="http://schemas.microsoft.com/office/drawing/2014/main" id="{00000000-0008-0000-0900-00000B000000}"/>
            </a:ext>
          </a:extLst>
        </xdr:cNvPr>
        <xdr:cNvGrpSpPr/>
      </xdr:nvGrpSpPr>
      <xdr:grpSpPr>
        <a:xfrm>
          <a:off x="345440" y="10510521"/>
          <a:ext cx="5737860" cy="2743200"/>
          <a:chOff x="390525" y="10810875"/>
          <a:chExt cx="5695950" cy="2676525"/>
        </a:xfrm>
      </xdr:grpSpPr>
      <xdr:sp macro="" textlink="">
        <xdr:nvSpPr>
          <xdr:cNvPr id="122" name="四角形 121" descr="背景">
            <a:extLst>
              <a:ext uri="{FF2B5EF4-FFF2-40B4-BE49-F238E27FC236}">
                <a16:creationId xmlns:a16="http://schemas.microsoft.com/office/drawing/2014/main" id="{00000000-0008-0000-0900-00007A000000}"/>
              </a:ext>
            </a:extLst>
          </xdr:cNvPr>
          <xdr:cNvSpPr/>
        </xdr:nvSpPr>
        <xdr:spPr>
          <a:xfrm>
            <a:off x="390525" y="10810875"/>
            <a:ext cx="5695950" cy="26765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cxnSp macro="">
        <xdr:nvCxnSpPr>
          <xdr:cNvPr id="123" name="直線​​コネクタ 122" descr="装飾線">
            <a:extLst>
              <a:ext uri="{FF2B5EF4-FFF2-40B4-BE49-F238E27FC236}">
                <a16:creationId xmlns:a16="http://schemas.microsoft.com/office/drawing/2014/main" id="{00000000-0008-0000-0900-00007B000000}"/>
              </a:ext>
            </a:extLst>
          </xdr:cNvPr>
          <xdr:cNvCxnSpPr>
            <a:cxnSpLocks/>
          </xdr:cNvCxnSpPr>
        </xdr:nvCxnSpPr>
        <xdr:spPr>
          <a:xfrm>
            <a:off x="625449" y="114369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直線​​コネクタ 123" descr="装飾線">
            <a:extLst>
              <a:ext uri="{FF2B5EF4-FFF2-40B4-BE49-F238E27FC236}">
                <a16:creationId xmlns:a16="http://schemas.microsoft.com/office/drawing/2014/main" id="{00000000-0008-0000-0900-00007C000000}"/>
              </a:ext>
            </a:extLst>
          </xdr:cNvPr>
          <xdr:cNvCxnSpPr>
            <a:cxnSpLocks/>
          </xdr:cNvCxnSpPr>
        </xdr:nvCxnSpPr>
        <xdr:spPr>
          <a:xfrm>
            <a:off x="625449" y="132492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手順" descr="第 2 軸">
            <a:extLst>
              <a:ext uri="{FF2B5EF4-FFF2-40B4-BE49-F238E27FC236}">
                <a16:creationId xmlns:a16="http://schemas.microsoft.com/office/drawing/2014/main" id="{00000000-0008-0000-0900-000079000000}"/>
              </a:ext>
            </a:extLst>
          </xdr:cNvPr>
          <xdr:cNvSpPr txBox="1"/>
        </xdr:nvSpPr>
        <xdr:spPr>
          <a:xfrm>
            <a:off x="622273" y="109295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第 2 軸</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119" name="手順" descr="グラフに第 2 軸を使用することもできます。第 2 軸は、もう一方の数値軸よりもさまざまな値を表示できる追加の数値軸です。&#10;&#10;よく使われる例を右に示します。これは、上のグラフと同じですが、各月の売上金額を表す第 2 縦軸が追加されています。第 2 軸を使用することは、「1 つのグラフに 2 つのグラフがある」ようなものだと言っていた人もいます。そのとおりです。このグラフは、縦棒グラフと折れ線グラフの両方です。Excel では、このようなグラフを複合グラフと呼びます。このようなグラフに関心がある場合は、このシートの下部にあるリンクをクリックしてください">
            <a:extLst>
              <a:ext uri="{FF2B5EF4-FFF2-40B4-BE49-F238E27FC236}">
                <a16:creationId xmlns:a16="http://schemas.microsoft.com/office/drawing/2014/main" id="{00000000-0008-0000-0900-000077000000}"/>
              </a:ext>
            </a:extLst>
          </xdr:cNvPr>
          <xdr:cNvSpPr txBox="1"/>
        </xdr:nvSpPr>
        <xdr:spPr>
          <a:xfrm>
            <a:off x="619125" y="11456767"/>
            <a:ext cx="5229225" cy="17189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グラフに第 2 軸を使用することもできます。第 2 軸は、もう一方の数値軸よりもさまざまな値を表示できる追加の数値軸です。 </a:t>
            </a:r>
          </a:p>
          <a:p>
            <a:pPr lvl="0" rtl="0">
              <a:defRPr/>
            </a:pPr>
            <a:endParaRPr 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よく使われる例を右に示します。これは、上のグラフと同じですが、各月の売上金額を表す第 2 縦軸が追加されています。第 2 軸を使用することは、「1 つのグラフに 2 つのグラフがある」ようなものだと言っていた人もいます。そのとおりです。このグラフは、縦棒グラフと折れ線グラフの両方です。Excel では、このようなグラフを</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複合グラフ</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と呼びます。このようなグラフに関心がある場合は、このシートの下部にあるリンクをクリックしてください。</a:t>
            </a:r>
          </a:p>
          <a:p>
            <a:pPr lvl="0" rtl="0">
              <a:defRPr/>
            </a:pPr>
            <a:endParaRPr 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a:p>
            <a:pPr lvl="0" rtl="0">
              <a:defRPr/>
            </a:pPr>
            <a:endParaRPr 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a:p>
            <a:pPr lvl="0" rtl="0">
              <a:defRPr/>
            </a:pPr>
            <a:endParaRPr 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a:p>
            <a:pPr lvl="0" rtl="0">
              <a:defRPr/>
            </a:pPr>
            <a:endParaRPr 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a:p>
            <a:pPr lvl="0" rtl="0">
              <a:defRPr/>
            </a:pPr>
            <a:endParaRPr 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a:p>
            <a:pPr lvl="0" rtl="0">
              <a:defRPr/>
            </a:pPr>
            <a:endParaRPr 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endParaRPr>
          </a:p>
        </xdr:txBody>
      </xdr:sp>
    </xdr:grpSp>
    <xdr:clientData/>
  </xdr:twoCellAnchor>
  <xdr:twoCellAnchor editAs="oneCell">
    <xdr:from>
      <xdr:col>1</xdr:col>
      <xdr:colOff>5200650</xdr:colOff>
      <xdr:row>29</xdr:row>
      <xdr:rowOff>85725</xdr:rowOff>
    </xdr:from>
    <xdr:to>
      <xdr:col>4</xdr:col>
      <xdr:colOff>2038350</xdr:colOff>
      <xdr:row>46</xdr:row>
      <xdr:rowOff>61120</xdr:rowOff>
    </xdr:to>
    <xdr:grpSp>
      <xdr:nvGrpSpPr>
        <xdr:cNvPr id="10" name="横軸と縦軸のグラフ" descr="縦軸と横軸を表示しているグラフ">
          <a:extLst>
            <a:ext uri="{FF2B5EF4-FFF2-40B4-BE49-F238E27FC236}">
              <a16:creationId xmlns:a16="http://schemas.microsoft.com/office/drawing/2014/main" id="{00000000-0008-0000-0900-00000A000000}"/>
            </a:ext>
          </a:extLst>
        </xdr:cNvPr>
        <xdr:cNvGrpSpPr/>
      </xdr:nvGrpSpPr>
      <xdr:grpSpPr>
        <a:xfrm>
          <a:off x="6342380" y="6101080"/>
          <a:ext cx="5455920" cy="3171350"/>
          <a:chOff x="6048375" y="6600825"/>
          <a:chExt cx="5419725" cy="3213895"/>
        </a:xfrm>
      </xdr:grpSpPr>
      <xdr:sp macro="" textlink="">
        <xdr:nvSpPr>
          <xdr:cNvPr id="116" name="手順" descr="項目軸">
            <a:extLst>
              <a:ext uri="{FF2B5EF4-FFF2-40B4-BE49-F238E27FC236}">
                <a16:creationId xmlns:a16="http://schemas.microsoft.com/office/drawing/2014/main" id="{00000000-0008-0000-0900-000074000000}"/>
              </a:ext>
            </a:extLst>
          </xdr:cNvPr>
          <xdr:cNvSpPr txBox="1"/>
        </xdr:nvSpPr>
        <xdr:spPr>
          <a:xfrm>
            <a:off x="8010525" y="9480382"/>
            <a:ext cx="30909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(項目軸)</a:t>
            </a:r>
            <a:endParaRPr lang="en-US" sz="1100" b="0" i="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graphicFrame macro="">
        <xdr:nvGraphicFramePr>
          <xdr:cNvPr id="94" name="グラフ 93" descr="グラフ">
            <a:extLst>
              <a:ext uri="{FF2B5EF4-FFF2-40B4-BE49-F238E27FC236}">
                <a16:creationId xmlns:a16="http://schemas.microsoft.com/office/drawing/2014/main" id="{00000000-0008-0000-0900-00005E000000}"/>
              </a:ext>
            </a:extLst>
          </xdr:cNvPr>
          <xdr:cNvGraphicFramePr/>
        </xdr:nvGraphicFramePr>
        <xdr:xfrm>
          <a:off x="7339012" y="6600825"/>
          <a:ext cx="4129088" cy="2438400"/>
        </xdr:xfrm>
        <a:graphic>
          <a:graphicData uri="http://schemas.openxmlformats.org/drawingml/2006/chart">
            <c:chart xmlns:c="http://schemas.openxmlformats.org/drawingml/2006/chart" xmlns:r="http://schemas.openxmlformats.org/officeDocument/2006/relationships" r:id="rId5"/>
          </a:graphicData>
        </a:graphic>
      </xdr:graphicFrame>
      <xdr:sp macro="" textlink="">
        <xdr:nvSpPr>
          <xdr:cNvPr id="136" name="フリーフォーム:図形 135" descr="かっこ状の線">
            <a:extLst>
              <a:ext uri="{FF2B5EF4-FFF2-40B4-BE49-F238E27FC236}">
                <a16:creationId xmlns:a16="http://schemas.microsoft.com/office/drawing/2014/main" id="{00000000-0008-0000-0900-000088000000}"/>
              </a:ext>
            </a:extLst>
          </xdr:cNvPr>
          <xdr:cNvSpPr/>
        </xdr:nvSpPr>
        <xdr:spPr>
          <a:xfrm rot="5400000">
            <a:off x="10405107" y="8322832"/>
            <a:ext cx="181608" cy="163957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37" name="フリーフォーム:図形 136" descr="かっこ状の線">
            <a:extLst>
              <a:ext uri="{FF2B5EF4-FFF2-40B4-BE49-F238E27FC236}">
                <a16:creationId xmlns:a16="http://schemas.microsoft.com/office/drawing/2014/main" id="{00000000-0008-0000-0900-000089000000}"/>
              </a:ext>
            </a:extLst>
          </xdr:cNvPr>
          <xdr:cNvSpPr/>
        </xdr:nvSpPr>
        <xdr:spPr>
          <a:xfrm rot="16200000" flipH="1">
            <a:off x="8413546" y="8321878"/>
            <a:ext cx="183793" cy="1640724"/>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38" name="円弧 137" descr="かっこ状の線">
            <a:extLst>
              <a:ext uri="{FF2B5EF4-FFF2-40B4-BE49-F238E27FC236}">
                <a16:creationId xmlns:a16="http://schemas.microsoft.com/office/drawing/2014/main" id="{00000000-0008-0000-0900-00008A000000}"/>
              </a:ext>
            </a:extLst>
          </xdr:cNvPr>
          <xdr:cNvSpPr/>
        </xdr:nvSpPr>
        <xdr:spPr>
          <a:xfrm>
            <a:off x="8987136" y="9228997"/>
            <a:ext cx="537176"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39" name="円弧 138" descr="かっこ状の線">
            <a:extLst>
              <a:ext uri="{FF2B5EF4-FFF2-40B4-BE49-F238E27FC236}">
                <a16:creationId xmlns:a16="http://schemas.microsoft.com/office/drawing/2014/main" id="{00000000-0008-0000-0900-00008B000000}"/>
              </a:ext>
            </a:extLst>
          </xdr:cNvPr>
          <xdr:cNvSpPr/>
        </xdr:nvSpPr>
        <xdr:spPr>
          <a:xfrm flipH="1">
            <a:off x="9524312" y="9220181"/>
            <a:ext cx="537176"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11" name="手順" descr="横軸">
            <a:extLst>
              <a:ext uri="{FF2B5EF4-FFF2-40B4-BE49-F238E27FC236}">
                <a16:creationId xmlns:a16="http://schemas.microsoft.com/office/drawing/2014/main" id="{00000000-0008-0000-0900-00006F000000}"/>
              </a:ext>
            </a:extLst>
          </xdr:cNvPr>
          <xdr:cNvSpPr txBox="1"/>
        </xdr:nvSpPr>
        <xdr:spPr>
          <a:xfrm>
            <a:off x="8010525" y="9337507"/>
            <a:ext cx="30909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横軸</a:t>
            </a:r>
            <a:endParaRPr lang="en-US" sz="1100" b="0" i="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110" name="手順" descr="縦軸">
            <a:extLst>
              <a:ext uri="{FF2B5EF4-FFF2-40B4-BE49-F238E27FC236}">
                <a16:creationId xmlns:a16="http://schemas.microsoft.com/office/drawing/2014/main" id="{00000000-0008-0000-0900-00006E000000}"/>
              </a:ext>
            </a:extLst>
          </xdr:cNvPr>
          <xdr:cNvSpPr txBox="1"/>
        </xdr:nvSpPr>
        <xdr:spPr>
          <a:xfrm>
            <a:off x="6048375" y="7718257"/>
            <a:ext cx="12240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縦軸</a:t>
            </a:r>
          </a:p>
        </xdr:txBody>
      </xdr:sp>
      <xdr:sp macro="" textlink="">
        <xdr:nvSpPr>
          <xdr:cNvPr id="115" name="手順" descr="数値軸">
            <a:extLst>
              <a:ext uri="{FF2B5EF4-FFF2-40B4-BE49-F238E27FC236}">
                <a16:creationId xmlns:a16="http://schemas.microsoft.com/office/drawing/2014/main" id="{00000000-0008-0000-0900-000073000000}"/>
              </a:ext>
            </a:extLst>
          </xdr:cNvPr>
          <xdr:cNvSpPr txBox="1"/>
        </xdr:nvSpPr>
        <xdr:spPr>
          <a:xfrm>
            <a:off x="6048375" y="7861132"/>
            <a:ext cx="12240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(数値軸)</a:t>
            </a:r>
          </a:p>
        </xdr:txBody>
      </xdr:sp>
      <xdr:sp macro="" textlink="">
        <xdr:nvSpPr>
          <xdr:cNvPr id="142" name="フリーフォーム:図形 141" descr="かっこ状の線">
            <a:extLst>
              <a:ext uri="{FF2B5EF4-FFF2-40B4-BE49-F238E27FC236}">
                <a16:creationId xmlns:a16="http://schemas.microsoft.com/office/drawing/2014/main" id="{00000000-0008-0000-0900-00008E000000}"/>
              </a:ext>
            </a:extLst>
          </xdr:cNvPr>
          <xdr:cNvSpPr/>
        </xdr:nvSpPr>
        <xdr:spPr>
          <a:xfrm rot="10800000">
            <a:off x="7121654" y="7987498"/>
            <a:ext cx="181608" cy="80408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43" name="フリーフォーム:図形 142" descr="かっこ状の線">
            <a:extLst>
              <a:ext uri="{FF2B5EF4-FFF2-40B4-BE49-F238E27FC236}">
                <a16:creationId xmlns:a16="http://schemas.microsoft.com/office/drawing/2014/main" id="{00000000-0008-0000-0900-00008F000000}"/>
              </a:ext>
            </a:extLst>
          </xdr:cNvPr>
          <xdr:cNvSpPr/>
        </xdr:nvSpPr>
        <xdr:spPr>
          <a:xfrm flipH="1">
            <a:off x="7120941" y="7011053"/>
            <a:ext cx="183793" cy="804642"/>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44" name="円弧 143" descr="かっこ状の線">
            <a:extLst>
              <a:ext uri="{FF2B5EF4-FFF2-40B4-BE49-F238E27FC236}">
                <a16:creationId xmlns:a16="http://schemas.microsoft.com/office/drawing/2014/main" id="{00000000-0008-0000-0900-000090000000}"/>
              </a:ext>
            </a:extLst>
          </xdr:cNvPr>
          <xdr:cNvSpPr/>
        </xdr:nvSpPr>
        <xdr:spPr>
          <a:xfrm rot="5400000">
            <a:off x="6890772" y="7677738"/>
            <a:ext cx="263441"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45" name="円弧 144" descr="かっこ状の線">
            <a:extLst>
              <a:ext uri="{FF2B5EF4-FFF2-40B4-BE49-F238E27FC236}">
                <a16:creationId xmlns:a16="http://schemas.microsoft.com/office/drawing/2014/main" id="{00000000-0008-0000-0900-000091000000}"/>
              </a:ext>
            </a:extLst>
          </xdr:cNvPr>
          <xdr:cNvSpPr/>
        </xdr:nvSpPr>
        <xdr:spPr>
          <a:xfrm rot="5400000" flipH="1">
            <a:off x="6892976" y="7934567"/>
            <a:ext cx="263441"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grpSp>
    <xdr:clientData/>
  </xdr:twoCellAnchor>
  <xdr:twoCellAnchor editAs="oneCell">
    <xdr:from>
      <xdr:col>0</xdr:col>
      <xdr:colOff>342900</xdr:colOff>
      <xdr:row>69</xdr:row>
      <xdr:rowOff>0</xdr:rowOff>
    </xdr:from>
    <xdr:to>
      <xdr:col>1</xdr:col>
      <xdr:colOff>4943475</xdr:colOff>
      <xdr:row>86</xdr:row>
      <xdr:rowOff>28575</xdr:rowOff>
    </xdr:to>
    <xdr:grpSp>
      <xdr:nvGrpSpPr>
        <xdr:cNvPr id="146" name="Web 上のその他の情報" descr="Web 上のその他の情報。Web へのリンクが含まれています。&#10;ページのトップへ&#10;次の手順へ">
          <a:extLst>
            <a:ext uri="{FF2B5EF4-FFF2-40B4-BE49-F238E27FC236}">
              <a16:creationId xmlns:a16="http://schemas.microsoft.com/office/drawing/2014/main" id="{00000000-0008-0000-0900-000092000000}"/>
            </a:ext>
          </a:extLst>
        </xdr:cNvPr>
        <xdr:cNvGrpSpPr/>
      </xdr:nvGrpSpPr>
      <xdr:grpSpPr>
        <a:xfrm>
          <a:off x="345440" y="13535660"/>
          <a:ext cx="5737860" cy="3223260"/>
          <a:chOff x="0" y="0"/>
          <a:chExt cx="5695950" cy="3267075"/>
        </a:xfrm>
      </xdr:grpSpPr>
      <xdr:sp macro="" textlink="">
        <xdr:nvSpPr>
          <xdr:cNvPr id="147" name="四角形 146" descr="背景">
            <a:extLst>
              <a:ext uri="{FF2B5EF4-FFF2-40B4-BE49-F238E27FC236}">
                <a16:creationId xmlns:a16="http://schemas.microsoft.com/office/drawing/2014/main" id="{00000000-0008-0000-0900-000093000000}"/>
              </a:ext>
            </a:extLst>
          </xdr:cNvPr>
          <xdr:cNvSpPr/>
        </xdr:nvSpPr>
        <xdr:spPr>
          <a:xfrm>
            <a:off x="0" y="0"/>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48" name="手順" descr="Web 上のその他の情報">
            <a:extLst>
              <a:ext uri="{FF2B5EF4-FFF2-40B4-BE49-F238E27FC236}">
                <a16:creationId xmlns:a16="http://schemas.microsoft.com/office/drawing/2014/main" id="{00000000-0008-0000-0900-000094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Web 上のその他の情報</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49" name="直線​​コネクタ 148" descr="装飾線">
            <a:extLst>
              <a:ext uri="{FF2B5EF4-FFF2-40B4-BE49-F238E27FC236}">
                <a16:creationId xmlns:a16="http://schemas.microsoft.com/office/drawing/2014/main" id="{00000000-0008-0000-0900-000095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0" name="[次へ] ボタン" descr="ページのトップへ。セル A1 へのハイパーリンクが設定されています">
            <a:hlinkClick xmlns:r="http://schemas.openxmlformats.org/officeDocument/2006/relationships" r:id="rId6" tooltip="このワークシートのセル A1 に戻るときに選択します"/>
            <a:extLst>
              <a:ext uri="{FF2B5EF4-FFF2-40B4-BE49-F238E27FC236}">
                <a16:creationId xmlns:a16="http://schemas.microsoft.com/office/drawing/2014/main" id="{00000000-0008-0000-0900-000096000000}"/>
              </a:ext>
            </a:extLst>
          </xdr:cNvPr>
          <xdr:cNvSpPr/>
        </xdr:nvSpPr>
        <xdr:spPr>
          <a:xfrm>
            <a:off x="234924" y="2502776"/>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50" charset="-128"/>
                <a:ea typeface="Meiryo UI" panose="020B0604030504040204" pitchFamily="50" charset="-128"/>
                <a:cs typeface="Segoe UI" pitchFamily="34" charset="0"/>
              </a:rPr>
              <a:t>ページのトップへ</a:t>
            </a:r>
          </a:p>
        </xdr:txBody>
      </xdr:sp>
      <xdr:cxnSp macro="">
        <xdr:nvCxnSpPr>
          <xdr:cNvPr id="151" name="直線​​コネクタ 150" descr="装飾線">
            <a:extLst>
              <a:ext uri="{FF2B5EF4-FFF2-40B4-BE49-F238E27FC236}">
                <a16:creationId xmlns:a16="http://schemas.microsoft.com/office/drawing/2014/main" id="{00000000-0008-0000-0900-000097000000}"/>
              </a:ext>
            </a:extLst>
          </xdr:cNvPr>
          <xdr:cNvCxnSpPr>
            <a:cxnSpLocks/>
          </xdr:cNvCxnSpPr>
        </xdr:nvCxnSpPr>
        <xdr:spPr>
          <a:xfrm>
            <a:off x="234924" y="22574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2" name="[次へ] ボタン" descr="[次の手順へ] ボタン。次のシートへのハイパーリンクが設定されています">
            <a:hlinkClick xmlns:r="http://schemas.openxmlformats.org/officeDocument/2006/relationships" r:id="rId3" tooltip="次の手順に進むときに選択します"/>
            <a:extLst>
              <a:ext uri="{FF2B5EF4-FFF2-40B4-BE49-F238E27FC236}">
                <a16:creationId xmlns:a16="http://schemas.microsoft.com/office/drawing/2014/main" id="{00000000-0008-0000-0900-000098000000}"/>
              </a:ext>
            </a:extLst>
          </xdr:cNvPr>
          <xdr:cNvSpPr/>
        </xdr:nvSpPr>
        <xdr:spPr>
          <a:xfrm>
            <a:off x="4293870" y="269327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次の手順へ</a:t>
            </a:r>
          </a:p>
        </xdr:txBody>
      </xdr:sp>
      <xdr:sp macro="" textlink="">
        <xdr:nvSpPr>
          <xdr:cNvPr id="153" name="手順" descr="最初から最後までグラフを作成します。Web へのハイパーリンクが設定されています">
            <a:hlinkClick xmlns:r="http://schemas.openxmlformats.org/officeDocument/2006/relationships" r:id="rId7" tooltip="最初から最後までのグラフの作成について Web を参照するときに選択します"/>
            <a:extLst>
              <a:ext uri="{FF2B5EF4-FFF2-40B4-BE49-F238E27FC236}">
                <a16:creationId xmlns:a16="http://schemas.microsoft.com/office/drawing/2014/main" id="{00000000-0008-0000-0900-000099000000}"/>
              </a:ext>
            </a:extLst>
          </xdr:cNvPr>
          <xdr:cNvSpPr txBox="1"/>
        </xdr:nvSpPr>
        <xdr:spPr>
          <a:xfrm>
            <a:off x="638783" y="794849"/>
            <a:ext cx="22758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最初から最後までグラフを作成する</a:t>
            </a:r>
          </a:p>
        </xdr:txBody>
      </xdr:sp>
      <xdr:pic>
        <xdr:nvPicPr>
          <xdr:cNvPr id="154" name="グラフィック 22" descr="矢印">
            <a:hlinkClick xmlns:r="http://schemas.openxmlformats.org/officeDocument/2006/relationships" r:id="rId7" tooltip="Web で詳細情報を参照するときに選択します"/>
            <a:extLst>
              <a:ext uri="{FF2B5EF4-FFF2-40B4-BE49-F238E27FC236}">
                <a16:creationId xmlns:a16="http://schemas.microsoft.com/office/drawing/2014/main" id="{00000000-0008-0000-0900-00009A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211503" y="699572"/>
            <a:ext cx="454554" cy="448472"/>
          </a:xfrm>
          <a:prstGeom prst="rect">
            <a:avLst/>
          </a:prstGeom>
        </xdr:spPr>
      </xdr:pic>
      <xdr:sp macro="" textlink="">
        <xdr:nvSpPr>
          <xdr:cNvPr id="155" name="手順" descr="第 2 軸を持つ複合グラフを作成します。Web へのハイパーリンクが設定されています">
            <a:hlinkClick xmlns:r="http://schemas.openxmlformats.org/officeDocument/2006/relationships" r:id="rId10" tooltip="第 2 軸を持つ複合グラフの作成について Web を参照するときに選択します"/>
            <a:extLst>
              <a:ext uri="{FF2B5EF4-FFF2-40B4-BE49-F238E27FC236}">
                <a16:creationId xmlns:a16="http://schemas.microsoft.com/office/drawing/2014/main" id="{00000000-0008-0000-0900-00009B000000}"/>
              </a:ext>
            </a:extLst>
          </xdr:cNvPr>
          <xdr:cNvSpPr txBox="1"/>
        </xdr:nvSpPr>
        <xdr:spPr>
          <a:xfrm>
            <a:off x="638783" y="1259456"/>
            <a:ext cx="301881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第 2 軸を持つ複合グラフを作成する</a:t>
            </a:r>
          </a:p>
        </xdr:txBody>
      </xdr:sp>
      <xdr:pic>
        <xdr:nvPicPr>
          <xdr:cNvPr id="156" name="グラフィック 22" descr="矢印">
            <a:hlinkClick xmlns:r="http://schemas.openxmlformats.org/officeDocument/2006/relationships" r:id="rId10" tooltip="Web で詳細情報を参照するときに選択します"/>
            <a:extLst>
              <a:ext uri="{FF2B5EF4-FFF2-40B4-BE49-F238E27FC236}">
                <a16:creationId xmlns:a16="http://schemas.microsoft.com/office/drawing/2014/main" id="{00000000-0008-0000-0900-00009C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211503" y="1157426"/>
            <a:ext cx="454554" cy="448472"/>
          </a:xfrm>
          <a:prstGeom prst="rect">
            <a:avLst/>
          </a:prstGeom>
        </xdr:spPr>
      </xdr:pic>
      <xdr:sp macro="" textlink="">
        <xdr:nvSpPr>
          <xdr:cNvPr id="157" name="手順" descr="Office で利用可能なグラフの種類。Web へのハイパーリンクが設定されています">
            <a:hlinkClick xmlns:r="http://schemas.openxmlformats.org/officeDocument/2006/relationships" r:id="rId11" tooltip="Office で利用可能なグラフの種類について Web を参照するときに選択します"/>
            <a:extLst>
              <a:ext uri="{FF2B5EF4-FFF2-40B4-BE49-F238E27FC236}">
                <a16:creationId xmlns:a16="http://schemas.microsoft.com/office/drawing/2014/main" id="{00000000-0008-0000-0900-00009D000000}"/>
              </a:ext>
            </a:extLst>
          </xdr:cNvPr>
          <xdr:cNvSpPr txBox="1"/>
        </xdr:nvSpPr>
        <xdr:spPr>
          <a:xfrm>
            <a:off x="638783" y="1726622"/>
            <a:ext cx="239969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Office で利用可能なグラフの種類</a:t>
            </a:r>
          </a:p>
        </xdr:txBody>
      </xdr:sp>
      <xdr:pic>
        <xdr:nvPicPr>
          <xdr:cNvPr id="158" name="グラフィック 22" descr="矢印">
            <a:hlinkClick xmlns:r="http://schemas.openxmlformats.org/officeDocument/2006/relationships" r:id="rId11" tooltip="Web で詳細情報を参照するときに選択します"/>
            <a:extLst>
              <a:ext uri="{FF2B5EF4-FFF2-40B4-BE49-F238E27FC236}">
                <a16:creationId xmlns:a16="http://schemas.microsoft.com/office/drawing/2014/main" id="{00000000-0008-0000-0900-00009E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211503" y="1624592"/>
            <a:ext cx="454554" cy="448472"/>
          </a:xfrm>
          <a:prstGeom prst="rect">
            <a:avLst/>
          </a:prstGeom>
        </xdr:spPr>
      </xdr:pic>
    </xdr:grpSp>
    <xdr:clientData/>
  </xdr:twoCellAnchor>
  <xdr:twoCellAnchor editAs="oneCell">
    <xdr:from>
      <xdr:col>6</xdr:col>
      <xdr:colOff>104775</xdr:colOff>
      <xdr:row>67</xdr:row>
      <xdr:rowOff>57149</xdr:rowOff>
    </xdr:from>
    <xdr:to>
      <xdr:col>7</xdr:col>
      <xdr:colOff>666751</xdr:colOff>
      <xdr:row>75</xdr:row>
      <xdr:rowOff>0</xdr:rowOff>
    </xdr:to>
    <xdr:grpSp>
      <xdr:nvGrpSpPr>
        <xdr:cNvPr id="2" name="第 2 軸のデータ" descr="上記の第 2 軸をサポートするデータ">
          <a:extLst>
            <a:ext uri="{FF2B5EF4-FFF2-40B4-BE49-F238E27FC236}">
              <a16:creationId xmlns:a16="http://schemas.microsoft.com/office/drawing/2014/main" id="{00000000-0008-0000-0900-000002000000}"/>
            </a:ext>
          </a:extLst>
        </xdr:cNvPr>
        <xdr:cNvGrpSpPr/>
      </xdr:nvGrpSpPr>
      <xdr:grpSpPr>
        <a:xfrm>
          <a:off x="13268960" y="13215619"/>
          <a:ext cx="1330961" cy="1447801"/>
          <a:chOff x="11627124" y="13830299"/>
          <a:chExt cx="1323976" cy="1466851"/>
        </a:xfrm>
      </xdr:grpSpPr>
      <xdr:sp macro="" textlink="">
        <xdr:nvSpPr>
          <xdr:cNvPr id="160" name="フリーフォーム:図形 159" descr="かっこ状の線">
            <a:extLst>
              <a:ext uri="{FF2B5EF4-FFF2-40B4-BE49-F238E27FC236}">
                <a16:creationId xmlns:a16="http://schemas.microsoft.com/office/drawing/2014/main" id="{00000000-0008-0000-0900-0000A0000000}"/>
              </a:ext>
            </a:extLst>
          </xdr:cNvPr>
          <xdr:cNvSpPr/>
        </xdr:nvSpPr>
        <xdr:spPr>
          <a:xfrm>
            <a:off x="11638122" y="13830299"/>
            <a:ext cx="181608" cy="46886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61" name="フリーフォーム:図形 160" descr="かっこ状の線">
            <a:extLst>
              <a:ext uri="{FF2B5EF4-FFF2-40B4-BE49-F238E27FC236}">
                <a16:creationId xmlns:a16="http://schemas.microsoft.com/office/drawing/2014/main" id="{00000000-0008-0000-0900-0000A1000000}"/>
              </a:ext>
            </a:extLst>
          </xdr:cNvPr>
          <xdr:cNvSpPr/>
        </xdr:nvSpPr>
        <xdr:spPr>
          <a:xfrm rot="10800000" flipH="1">
            <a:off x="11627124" y="14399337"/>
            <a:ext cx="183793" cy="46918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62" name="円弧 161" descr="かっこ状の線">
            <a:extLst>
              <a:ext uri="{FF2B5EF4-FFF2-40B4-BE49-F238E27FC236}">
                <a16:creationId xmlns:a16="http://schemas.microsoft.com/office/drawing/2014/main" id="{00000000-0008-0000-0900-0000A2000000}"/>
              </a:ext>
            </a:extLst>
          </xdr:cNvPr>
          <xdr:cNvSpPr/>
        </xdr:nvSpPr>
        <xdr:spPr>
          <a:xfrm rot="16200000">
            <a:off x="11842084" y="14306264"/>
            <a:ext cx="153613"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63" name="円弧 162" descr="かっこ状の線">
            <a:extLst>
              <a:ext uri="{FF2B5EF4-FFF2-40B4-BE49-F238E27FC236}">
                <a16:creationId xmlns:a16="http://schemas.microsoft.com/office/drawing/2014/main" id="{00000000-0008-0000-0900-0000A3000000}"/>
              </a:ext>
            </a:extLst>
          </xdr:cNvPr>
          <xdr:cNvSpPr/>
        </xdr:nvSpPr>
        <xdr:spPr>
          <a:xfrm rot="16200000" flipH="1">
            <a:off x="11839880" y="14146039"/>
            <a:ext cx="153613"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64" name="手順" descr="上記の第 2 軸をサポートするデータ">
            <a:extLst>
              <a:ext uri="{FF2B5EF4-FFF2-40B4-BE49-F238E27FC236}">
                <a16:creationId xmlns:a16="http://schemas.microsoft.com/office/drawing/2014/main" id="{00000000-0008-0000-0900-0000A4000000}"/>
              </a:ext>
            </a:extLst>
          </xdr:cNvPr>
          <xdr:cNvSpPr txBox="1"/>
        </xdr:nvSpPr>
        <xdr:spPr>
          <a:xfrm>
            <a:off x="11849100" y="13928556"/>
            <a:ext cx="1102000" cy="1368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上記の第 2 軸をサポートするデータ</a:t>
            </a:r>
            <a:endParaRPr lang="en-US" sz="1100" b="0" i="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grpSp>
    <xdr:clientData/>
  </xdr:twoCellAnchor>
  <xdr:twoCellAnchor editAs="oneCell">
    <xdr:from>
      <xdr:col>2</xdr:col>
      <xdr:colOff>724556</xdr:colOff>
      <xdr:row>73</xdr:row>
      <xdr:rowOff>190499</xdr:rowOff>
    </xdr:from>
    <xdr:to>
      <xdr:col>4</xdr:col>
      <xdr:colOff>571499</xdr:colOff>
      <xdr:row>83</xdr:row>
      <xdr:rowOff>161924</xdr:rowOff>
    </xdr:to>
    <xdr:grpSp>
      <xdr:nvGrpSpPr>
        <xdr:cNvPr id="3" name="特別課題" descr="特別課題:複合グラフを作ってみましょう。上のデータを選択し、[挿入]、[おすすめグラフ] の順にクリックします。上部の [すべてのグラフ] タブをクリックし、下部にある [組み合わせ] をクリックします。右側にある [食料品の売上] の [第 2 軸] チェック ボックスをクリックします">
          <a:extLst>
            <a:ext uri="{FF2B5EF4-FFF2-40B4-BE49-F238E27FC236}">
              <a16:creationId xmlns:a16="http://schemas.microsoft.com/office/drawing/2014/main" id="{00000000-0008-0000-0900-000003000000}"/>
            </a:ext>
          </a:extLst>
        </xdr:cNvPr>
        <xdr:cNvGrpSpPr/>
      </xdr:nvGrpSpPr>
      <xdr:grpSpPr>
        <a:xfrm>
          <a:off x="7165996" y="14475459"/>
          <a:ext cx="3156563" cy="1851660"/>
          <a:chOff x="7096125" y="15201899"/>
          <a:chExt cx="3133757" cy="1876425"/>
        </a:xfrm>
      </xdr:grpSpPr>
      <xdr:sp macro="" textlink="">
        <xdr:nvSpPr>
          <xdr:cNvPr id="165" name="手順" descr="特別課題&#10;複合グラフを作ってみましょう。上のデータを選択し、[挿入]、[おすすめグラフ] の順にクリックします。上部の [すべてのグラフ] タブをクリックし、下部にある [組み合わせ] をクリックします。右側にある [食料品の売上] の [第 2 軸] チェック ボックスをクリックします">
            <a:extLst>
              <a:ext uri="{FF2B5EF4-FFF2-40B4-BE49-F238E27FC236}">
                <a16:creationId xmlns:a16="http://schemas.microsoft.com/office/drawing/2014/main" id="{00000000-0008-0000-0900-0000A5000000}"/>
              </a:ext>
            </a:extLst>
          </xdr:cNvPr>
          <xdr:cNvSpPr txBox="1"/>
        </xdr:nvSpPr>
        <xdr:spPr>
          <a:xfrm>
            <a:off x="7455705" y="15201899"/>
            <a:ext cx="2774177" cy="1876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特別課題</a:t>
            </a:r>
            <a:endParaRPr lang="en-US" sz="1200" b="1">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lvl="0" rtl="0">
              <a:defRPr/>
            </a:pPr>
            <a:r>
              <a:rPr lang="ja"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複合グラフを作ってみましょう。</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上のデータを選択し、[</a:t>
            </a:r>
            <a:r>
              <a:rPr lang="ja" sz="1100" b="1"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挿入</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a:t>
            </a:r>
            <a:r>
              <a:rPr lang="ja" sz="1100" b="1"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おすすめグラフ</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 の順にクリックします。上部の [</a:t>
            </a:r>
            <a:r>
              <a:rPr lang="ja" sz="1100" b="1"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すべてのグラフ</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 タブをクリックし、下部にある [</a:t>
            </a:r>
            <a:r>
              <a:rPr lang="ja" sz="1100" b="1"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組み合わせ</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 をクリックします。右側にある [</a:t>
            </a:r>
            <a:r>
              <a:rPr lang="ja" sz="1100" b="1"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食料品売上</a:t>
            </a:r>
            <a:r>
              <a:rPr lang="ja" sz="1100" b="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 の [第 2 軸] チェック ボックスをクリックします。</a:t>
            </a:r>
            <a:endParaRPr lang="en-US" sz="1100" b="0" i="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pic>
        <xdr:nvPicPr>
          <xdr:cNvPr id="166" name="グラフィック 263" descr="リボン">
            <a:extLst>
              <a:ext uri="{FF2B5EF4-FFF2-40B4-BE49-F238E27FC236}">
                <a16:creationId xmlns:a16="http://schemas.microsoft.com/office/drawing/2014/main" id="{00000000-0008-0000-0900-0000A6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096125" y="15256726"/>
            <a:ext cx="471716" cy="439736"/>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333375</xdr:colOff>
      <xdr:row>0</xdr:row>
      <xdr:rowOff>266700</xdr:rowOff>
    </xdr:from>
    <xdr:to>
      <xdr:col>1</xdr:col>
      <xdr:colOff>4933950</xdr:colOff>
      <xdr:row>23</xdr:row>
      <xdr:rowOff>190500</xdr:rowOff>
    </xdr:to>
    <xdr:grpSp>
      <xdr:nvGrpSpPr>
        <xdr:cNvPr id="97" name="ピボットテーブルでデータを集計する" descr="ピボットテーブルでデータを集計する&#10;[日付]、[販売員]、[製品]、[金額] の各列を見てください。最も収益の高い製品がすぐにわかりますか?または、成績がトップの販売員はだれですか?それには、以下のピボットテーブルが役立ちます。&#10;ピボットテーブルを作成したとき、いくつかのボタンをクリックして、データを集計できました。現在は、最も収益の高い製品がわかっています。&#10;ここで、成績がトップの販売員がわかるようにデータをピボットします。ピボットテーブル内の任意のセルを右クリックし、[フィールド リストを表示する] をクリックします。&#10;[ピボットテーブルのフィールド] ウィンドウが表示されます。ウィンドウ下部の [行] の下にある [製品] をクリックし、[フィールドの削除] をクリックします。&#10;ウィンドウの上部で、[販売員] のチェック ボックスをクリックします。これで、成績がトップの販売員を確認できるようになりました&#10;さらに詳しく&#10;次の手順へ">
          <a:extLst>
            <a:ext uri="{FF2B5EF4-FFF2-40B4-BE49-F238E27FC236}">
              <a16:creationId xmlns:a16="http://schemas.microsoft.com/office/drawing/2014/main" id="{00000000-0008-0000-0A00-000061000000}"/>
            </a:ext>
          </a:extLst>
        </xdr:cNvPr>
        <xdr:cNvGrpSpPr/>
      </xdr:nvGrpSpPr>
      <xdr:grpSpPr>
        <a:xfrm>
          <a:off x="335280" y="264160"/>
          <a:ext cx="5737860" cy="4945380"/>
          <a:chOff x="0" y="52174"/>
          <a:chExt cx="5695950" cy="5000625"/>
        </a:xfrm>
      </xdr:grpSpPr>
      <xdr:sp macro="" textlink="">
        <xdr:nvSpPr>
          <xdr:cNvPr id="98" name="四角形 97" descr="背景">
            <a:extLst>
              <a:ext uri="{FF2B5EF4-FFF2-40B4-BE49-F238E27FC236}">
                <a16:creationId xmlns:a16="http://schemas.microsoft.com/office/drawing/2014/main" id="{00000000-0008-0000-0A00-000062000000}"/>
              </a:ext>
            </a:extLst>
          </xdr:cNvPr>
          <xdr:cNvSpPr/>
        </xdr:nvSpPr>
        <xdr:spPr>
          <a:xfrm>
            <a:off x="0" y="52174"/>
            <a:ext cx="5695950" cy="5000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99" name="手順" descr="ピボットテーブルでデータを集計する">
            <a:extLst>
              <a:ext uri="{FF2B5EF4-FFF2-40B4-BE49-F238E27FC236}">
                <a16:creationId xmlns:a16="http://schemas.microsoft.com/office/drawing/2014/main" id="{00000000-0008-0000-0A00-000063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24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ピボットテーブルでデータを集計する</a:t>
            </a:r>
            <a:endParaRPr lang="en-US" sz="24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00" name="直線​​コネクタ 99" descr="装飾線">
            <a:extLst>
              <a:ext uri="{FF2B5EF4-FFF2-40B4-BE49-F238E27FC236}">
                <a16:creationId xmlns:a16="http://schemas.microsoft.com/office/drawing/2014/main" id="{00000000-0008-0000-0A00-000064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次へ] ボタン" descr="さらに詳しく">
            <a:extLst>
              <a:ext uri="{FF2B5EF4-FFF2-40B4-BE49-F238E27FC236}">
                <a16:creationId xmlns:a16="http://schemas.microsoft.com/office/drawing/2014/main" id="{00000000-0008-0000-0A00-000065000000}"/>
              </a:ext>
            </a:extLst>
          </xdr:cNvPr>
          <xdr:cNvSpPr/>
        </xdr:nvSpPr>
        <xdr:spPr>
          <a:xfrm>
            <a:off x="234924" y="4243656"/>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50" charset="-128"/>
                <a:ea typeface="Meiryo UI" panose="020B0604030504040204" pitchFamily="50" charset="-128"/>
                <a:cs typeface="Segoe UI" pitchFamily="34" charset="0"/>
              </a:rPr>
              <a:t>さらに詳しく</a:t>
            </a:r>
          </a:p>
        </xdr:txBody>
      </xdr:sp>
      <xdr:cxnSp macro="">
        <xdr:nvCxnSpPr>
          <xdr:cNvPr id="102" name="直線​​コネクタ 101" descr="装飾線">
            <a:extLst>
              <a:ext uri="{FF2B5EF4-FFF2-40B4-BE49-F238E27FC236}">
                <a16:creationId xmlns:a16="http://schemas.microsoft.com/office/drawing/2014/main" id="{00000000-0008-0000-0A00-000066000000}"/>
              </a:ext>
            </a:extLst>
          </xdr:cNvPr>
          <xdr:cNvCxnSpPr>
            <a:cxnSpLocks/>
          </xdr:cNvCxnSpPr>
        </xdr:nvCxnSpPr>
        <xdr:spPr>
          <a:xfrm>
            <a:off x="234924" y="4019372"/>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3"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A00-000067000000}"/>
              </a:ext>
            </a:extLst>
          </xdr:cNvPr>
          <xdr:cNvSpPr/>
        </xdr:nvSpPr>
        <xdr:spPr>
          <a:xfrm>
            <a:off x="4293870" y="4243656"/>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次の手順へ</a:t>
            </a:r>
          </a:p>
        </xdr:txBody>
      </xdr:sp>
      <xdr:sp macro="" textlink="">
        <xdr:nvSpPr>
          <xdr:cNvPr id="104" name="手順" descr="[日付]、[販売員]、[製品]、[金額] の各列を見てください。最も収益の高い製品がすぐにわかりますか?または、成績がトップの販売員はだれですか?それには、以下のピボットテーブルが役立ちます">
            <a:extLst>
              <a:ext uri="{FF2B5EF4-FFF2-40B4-BE49-F238E27FC236}">
                <a16:creationId xmlns:a16="http://schemas.microsoft.com/office/drawing/2014/main" id="{00000000-0008-0000-0A00-000068000000}"/>
              </a:ext>
            </a:extLst>
          </xdr:cNvPr>
          <xdr:cNvSpPr txBox="1"/>
        </xdr:nvSpPr>
        <xdr:spPr>
          <a:xfrm>
            <a:off x="638783" y="814276"/>
            <a:ext cx="4809516" cy="819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[日付]、[販売員]、[製品]、[金額] の各列を見てください。最も収益の高い製品がすぐにわかりますか?または、成績がトップの販売員はだれですか?それには、以下のピボットテーブルが役立ちます。</a:t>
            </a:r>
          </a:p>
        </xdr:txBody>
      </xdr:sp>
      <xdr:sp macro="" textlink="">
        <xdr:nvSpPr>
          <xdr:cNvPr id="105" name="円 104" descr="1">
            <a:extLst>
              <a:ext uri="{FF2B5EF4-FFF2-40B4-BE49-F238E27FC236}">
                <a16:creationId xmlns:a16="http://schemas.microsoft.com/office/drawing/2014/main" id="{00000000-0008-0000-0A00-000069000000}"/>
              </a:ext>
            </a:extLst>
          </xdr:cNvPr>
          <xdr:cNvSpPr/>
        </xdr:nvSpPr>
        <xdr:spPr>
          <a:xfrm>
            <a:off x="231749" y="7717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106" name="手順" descr="ピボットテーブルを作成したとき、いくつかのボタンをクリックして、データを集計できました。現在は、最も収益の高い製品がわかっています">
            <a:extLst>
              <a:ext uri="{FF2B5EF4-FFF2-40B4-BE49-F238E27FC236}">
                <a16:creationId xmlns:a16="http://schemas.microsoft.com/office/drawing/2014/main" id="{00000000-0008-0000-0A00-00006A000000}"/>
              </a:ext>
            </a:extLst>
          </xdr:cNvPr>
          <xdr:cNvSpPr txBox="1"/>
        </xdr:nvSpPr>
        <xdr:spPr>
          <a:xfrm>
            <a:off x="638783" y="1607632"/>
            <a:ext cx="4809516" cy="539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ピボットテーブルを作成したとき、いくつかのボタンをクリックして、データを集計できました。現在は、最も収益の高い製品がわかっています。 </a:t>
            </a:r>
          </a:p>
        </xdr:txBody>
      </xdr:sp>
      <xdr:sp macro="" textlink="">
        <xdr:nvSpPr>
          <xdr:cNvPr id="107" name="円 106" descr="2">
            <a:extLst>
              <a:ext uri="{FF2B5EF4-FFF2-40B4-BE49-F238E27FC236}">
                <a16:creationId xmlns:a16="http://schemas.microsoft.com/office/drawing/2014/main" id="{00000000-0008-0000-0A00-00006B000000}"/>
              </a:ext>
            </a:extLst>
          </xdr:cNvPr>
          <xdr:cNvSpPr/>
        </xdr:nvSpPr>
        <xdr:spPr>
          <a:xfrm>
            <a:off x="231749" y="156513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sp macro="" textlink="">
        <xdr:nvSpPr>
          <xdr:cNvPr id="108" name="手順" descr="ここで、成績がトップの販売員がわかるようにデータをピボットします。ピボットテーブル内の任意のセルを右クリックし、[フィールド リストを表示する] をクリックします">
            <a:extLst>
              <a:ext uri="{FF2B5EF4-FFF2-40B4-BE49-F238E27FC236}">
                <a16:creationId xmlns:a16="http://schemas.microsoft.com/office/drawing/2014/main" id="{00000000-0008-0000-0A00-00006C000000}"/>
              </a:ext>
            </a:extLst>
          </xdr:cNvPr>
          <xdr:cNvSpPr txBox="1"/>
        </xdr:nvSpPr>
        <xdr:spPr>
          <a:xfrm>
            <a:off x="638783" y="2169426"/>
            <a:ext cx="4809516" cy="664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ここで、成績がトップの販売員がわかるようにデータをピボットします。ピボットテーブル内の任意のセルを右クリックし、[</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フィールド リストを表示する</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をクリックします。 </a:t>
            </a:r>
          </a:p>
        </xdr:txBody>
      </xdr:sp>
      <xdr:sp macro="" textlink="">
        <xdr:nvSpPr>
          <xdr:cNvPr id="109" name="円 108" descr="3">
            <a:extLst>
              <a:ext uri="{FF2B5EF4-FFF2-40B4-BE49-F238E27FC236}">
                <a16:creationId xmlns:a16="http://schemas.microsoft.com/office/drawing/2014/main" id="{00000000-0008-0000-0A00-00006D000000}"/>
              </a:ext>
            </a:extLst>
          </xdr:cNvPr>
          <xdr:cNvSpPr/>
        </xdr:nvSpPr>
        <xdr:spPr>
          <a:xfrm>
            <a:off x="231749" y="212692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sp macro="" textlink="">
        <xdr:nvSpPr>
          <xdr:cNvPr id="110" name="手順" descr="[ピボットテーブルのフィールド] ウィンドウが表示されます。ウィンドウ下部の [行] の下にある [製品] をクリックし、[フィールドの削除] をクリックします">
            <a:extLst>
              <a:ext uri="{FF2B5EF4-FFF2-40B4-BE49-F238E27FC236}">
                <a16:creationId xmlns:a16="http://schemas.microsoft.com/office/drawing/2014/main" id="{00000000-0008-0000-0A00-00006E000000}"/>
              </a:ext>
            </a:extLst>
          </xdr:cNvPr>
          <xdr:cNvSpPr txBox="1"/>
        </xdr:nvSpPr>
        <xdr:spPr>
          <a:xfrm>
            <a:off x="638783" y="2747220"/>
            <a:ext cx="4809516" cy="539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[ピボットテーブルのフィールド] ウィンドウが表示されます。ウィンドウ下部の [</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行</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の下にある [</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製品</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をクリックし、[</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フィールドの削除</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をクリックします。</a:t>
            </a:r>
          </a:p>
        </xdr:txBody>
      </xdr:sp>
      <xdr:sp macro="" textlink="">
        <xdr:nvSpPr>
          <xdr:cNvPr id="111" name="円 110" descr="4">
            <a:extLst>
              <a:ext uri="{FF2B5EF4-FFF2-40B4-BE49-F238E27FC236}">
                <a16:creationId xmlns:a16="http://schemas.microsoft.com/office/drawing/2014/main" id="{00000000-0008-0000-0A00-00006F000000}"/>
              </a:ext>
            </a:extLst>
          </xdr:cNvPr>
          <xdr:cNvSpPr/>
        </xdr:nvSpPr>
        <xdr:spPr>
          <a:xfrm>
            <a:off x="231749" y="270472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4</a:t>
            </a:r>
          </a:p>
        </xdr:txBody>
      </xdr:sp>
      <xdr:sp macro="" textlink="">
        <xdr:nvSpPr>
          <xdr:cNvPr id="112" name="手順" descr="ウィンドウの上部で、[販売員] のチェック ボックスをクリックします。これで、成績がトップの販売員を確認できるようになりました">
            <a:extLst>
              <a:ext uri="{FF2B5EF4-FFF2-40B4-BE49-F238E27FC236}">
                <a16:creationId xmlns:a16="http://schemas.microsoft.com/office/drawing/2014/main" id="{00000000-0008-0000-0A00-000070000000}"/>
              </a:ext>
            </a:extLst>
          </xdr:cNvPr>
          <xdr:cNvSpPr txBox="1"/>
        </xdr:nvSpPr>
        <xdr:spPr>
          <a:xfrm>
            <a:off x="638783" y="3335822"/>
            <a:ext cx="4809516" cy="621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ウィンドウの上部で、[</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販売員</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のチェック ボックスをクリックします。これで、成績がトップの販売員を確認できるようになりました。</a:t>
            </a:r>
          </a:p>
        </xdr:txBody>
      </xdr:sp>
      <xdr:sp macro="" textlink="">
        <xdr:nvSpPr>
          <xdr:cNvPr id="113" name="円 112" descr="5">
            <a:extLst>
              <a:ext uri="{FF2B5EF4-FFF2-40B4-BE49-F238E27FC236}">
                <a16:creationId xmlns:a16="http://schemas.microsoft.com/office/drawing/2014/main" id="{00000000-0008-0000-0A00-000071000000}"/>
              </a:ext>
            </a:extLst>
          </xdr:cNvPr>
          <xdr:cNvSpPr/>
        </xdr:nvSpPr>
        <xdr:spPr>
          <a:xfrm>
            <a:off x="231749" y="325349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5</a:t>
            </a:r>
          </a:p>
        </xdr:txBody>
      </xdr:sp>
    </xdr:grpSp>
    <xdr:clientData/>
  </xdr:twoCellAnchor>
  <xdr:twoCellAnchor editAs="oneCell">
    <xdr:from>
      <xdr:col>0</xdr:col>
      <xdr:colOff>352425</xdr:colOff>
      <xdr:row>27</xdr:row>
      <xdr:rowOff>200024</xdr:rowOff>
    </xdr:from>
    <xdr:to>
      <xdr:col>1</xdr:col>
      <xdr:colOff>4953000</xdr:colOff>
      <xdr:row>59</xdr:row>
      <xdr:rowOff>142874</xdr:rowOff>
    </xdr:to>
    <xdr:grpSp>
      <xdr:nvGrpSpPr>
        <xdr:cNvPr id="4" name="ピボットテーブルを作成する" descr="ピボットテーブルを作成する&#10;ここでは、データを集計する必要があるときに、ピボットテーブルを作成する方法がわかるように、自分でピボットテーブルを作成します。&#10;右側のデータ内のセルをクリックし、[挿入] メニューの [ピボットテーブル] をクリックします。&#10;表示されるダイアログ ボックスで、[既存のワークシート] をクリックし、[場所] ボックスに C42 を入力します。[OK] をクリックします&#10;右側に [ピボットテーブルのフィールド] ウィンドウが表示されます。&#10;ウィンドウの上部で、[製品] のチェック ボックスをクリックします。&#10;これを行うと、ウィンドウ下部の [行] 領域に [製品] フィールドが追加されます。また、製品データが新しいピボットテーブルの行ラベルとして表示されます。&#10;ウィンドウの上部で、[金額] のチェック ボックスをクリックします。&#10;これを行うと、ウィンドウ下部の [値] 領域に [金額] フィールドが追加されます。同時に、ピボットテーブルの各製品の金額が合計されます。&#10;おめでとうございます。ピボットテーブルが完成しました。ただし、できることがまだ多くあります。詳しく知りたい場合、このシートの下部にあるリンクをクリックします。">
          <a:extLst>
            <a:ext uri="{FF2B5EF4-FFF2-40B4-BE49-F238E27FC236}">
              <a16:creationId xmlns:a16="http://schemas.microsoft.com/office/drawing/2014/main" id="{00000000-0008-0000-0A00-000004000000}"/>
            </a:ext>
          </a:extLst>
        </xdr:cNvPr>
        <xdr:cNvGrpSpPr/>
      </xdr:nvGrpSpPr>
      <xdr:grpSpPr>
        <a:xfrm>
          <a:off x="355600" y="6012179"/>
          <a:ext cx="5735320" cy="5969000"/>
          <a:chOff x="390525" y="5943599"/>
          <a:chExt cx="5695950" cy="5954256"/>
        </a:xfrm>
      </xdr:grpSpPr>
      <xdr:sp macro="" textlink="">
        <xdr:nvSpPr>
          <xdr:cNvPr id="124" name="四角形 123" descr="背景">
            <a:extLst>
              <a:ext uri="{FF2B5EF4-FFF2-40B4-BE49-F238E27FC236}">
                <a16:creationId xmlns:a16="http://schemas.microsoft.com/office/drawing/2014/main" id="{00000000-0008-0000-0A00-00007C000000}"/>
              </a:ext>
            </a:extLst>
          </xdr:cNvPr>
          <xdr:cNvSpPr/>
        </xdr:nvSpPr>
        <xdr:spPr>
          <a:xfrm>
            <a:off x="390525" y="5943599"/>
            <a:ext cx="5695950" cy="595425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25" name="手順" descr="ピボットテーブルを作成する">
            <a:extLst>
              <a:ext uri="{FF2B5EF4-FFF2-40B4-BE49-F238E27FC236}">
                <a16:creationId xmlns:a16="http://schemas.microsoft.com/office/drawing/2014/main" id="{00000000-0008-0000-0A00-00007D000000}"/>
              </a:ext>
            </a:extLst>
          </xdr:cNvPr>
          <xdr:cNvSpPr txBox="1"/>
        </xdr:nvSpPr>
        <xdr:spPr>
          <a:xfrm>
            <a:off x="622273" y="605037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kern="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rPr>
              <a:t>ピボットテーブルを作成する</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26" name="直線​​コネクタ 125" descr="装飾線">
            <a:extLst>
              <a:ext uri="{FF2B5EF4-FFF2-40B4-BE49-F238E27FC236}">
                <a16:creationId xmlns:a16="http://schemas.microsoft.com/office/drawing/2014/main" id="{00000000-0008-0000-0A00-00007E000000}"/>
              </a:ext>
            </a:extLst>
          </xdr:cNvPr>
          <xdr:cNvCxnSpPr>
            <a:cxnSpLocks/>
          </xdr:cNvCxnSpPr>
        </xdr:nvCxnSpPr>
        <xdr:spPr>
          <a:xfrm>
            <a:off x="625449" y="655779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34" name="直線​​コネクタ 133" descr="装飾線">
            <a:extLst>
              <a:ext uri="{FF2B5EF4-FFF2-40B4-BE49-F238E27FC236}">
                <a16:creationId xmlns:a16="http://schemas.microsoft.com/office/drawing/2014/main" id="{00000000-0008-0000-0A00-000086000000}"/>
              </a:ext>
            </a:extLst>
          </xdr:cNvPr>
          <xdr:cNvCxnSpPr>
            <a:cxnSpLocks/>
          </xdr:cNvCxnSpPr>
        </xdr:nvCxnSpPr>
        <xdr:spPr>
          <a:xfrm>
            <a:off x="625449" y="1155861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7" name="手順" descr="ここでは、データを集計する必要があるときに、ピボットテーブルを作成する方法がわかるように、自分でピボットテーブルを作成します">
            <a:extLst>
              <a:ext uri="{FF2B5EF4-FFF2-40B4-BE49-F238E27FC236}">
                <a16:creationId xmlns:a16="http://schemas.microsoft.com/office/drawing/2014/main" id="{00000000-0008-0000-0A00-00007F000000}"/>
              </a:ext>
            </a:extLst>
          </xdr:cNvPr>
          <xdr:cNvSpPr txBox="1"/>
        </xdr:nvSpPr>
        <xdr:spPr>
          <a:xfrm>
            <a:off x="619125" y="6631401"/>
            <a:ext cx="5300938" cy="788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ここでは、データを集計する必要があるときに、ピボットテーブルを作成する方法がわかるように、自分でピボットテーブルを作成します。</a:t>
            </a:r>
          </a:p>
        </xdr:txBody>
      </xdr:sp>
      <xdr:sp macro="" textlink="">
        <xdr:nvSpPr>
          <xdr:cNvPr id="128" name="手順" descr="右側のデータ内のセルをクリックし、[挿入] メニューの [ピボットテーブル] をクリックします">
            <a:extLst>
              <a:ext uri="{FF2B5EF4-FFF2-40B4-BE49-F238E27FC236}">
                <a16:creationId xmlns:a16="http://schemas.microsoft.com/office/drawing/2014/main" id="{00000000-0008-0000-0A00-000080000000}"/>
              </a:ext>
            </a:extLst>
          </xdr:cNvPr>
          <xdr:cNvSpPr txBox="1"/>
        </xdr:nvSpPr>
        <xdr:spPr>
          <a:xfrm>
            <a:off x="1029308" y="7208787"/>
            <a:ext cx="4809516" cy="507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右側のデータ内のセルをクリックし、[</a:t>
            </a:r>
            <a:r>
              <a:rPr lang="ja" sz="1100" b="1">
                <a:latin typeface="Meiryo UI" panose="020B0604030504040204" pitchFamily="50" charset="-128"/>
                <a:ea typeface="Meiryo UI" panose="020B0604030504040204" pitchFamily="50" charset="-128"/>
                <a:cs typeface="Segoe UI" panose="020B0502040204020203" pitchFamily="34" charset="0"/>
              </a:rPr>
              <a:t>挿入</a:t>
            </a:r>
            <a:r>
              <a:rPr lang="ja" sz="1100">
                <a:latin typeface="Meiryo UI" panose="020B0604030504040204" pitchFamily="50" charset="-128"/>
                <a:ea typeface="Meiryo UI" panose="020B0604030504040204" pitchFamily="50" charset="-128"/>
                <a:cs typeface="Segoe UI" panose="020B0502040204020203" pitchFamily="34" charset="0"/>
              </a:rPr>
              <a:t>] メニューの [</a:t>
            </a:r>
            <a:r>
              <a:rPr lang="ja" sz="1100" b="1">
                <a:latin typeface="Meiryo UI" panose="020B0604030504040204" pitchFamily="50" charset="-128"/>
                <a:ea typeface="Meiryo UI" panose="020B0604030504040204" pitchFamily="50" charset="-128"/>
                <a:cs typeface="Segoe UI" panose="020B0502040204020203" pitchFamily="34" charset="0"/>
              </a:rPr>
              <a:t>ピボットテーブル</a:t>
            </a:r>
            <a:r>
              <a:rPr lang="ja" sz="1100">
                <a:latin typeface="Meiryo UI" panose="020B0604030504040204" pitchFamily="50" charset="-128"/>
                <a:ea typeface="Meiryo UI" panose="020B0604030504040204" pitchFamily="50" charset="-128"/>
                <a:cs typeface="Segoe UI" panose="020B0502040204020203" pitchFamily="34" charset="0"/>
              </a:rPr>
              <a:t>] をクリックします。</a:t>
            </a:r>
          </a:p>
        </xdr:txBody>
      </xdr:sp>
      <xdr:sp macro="" textlink="">
        <xdr:nvSpPr>
          <xdr:cNvPr id="129" name="円 128" descr="1">
            <a:extLst>
              <a:ext uri="{FF2B5EF4-FFF2-40B4-BE49-F238E27FC236}">
                <a16:creationId xmlns:a16="http://schemas.microsoft.com/office/drawing/2014/main" id="{00000000-0008-0000-0A00-000081000000}"/>
              </a:ext>
            </a:extLst>
          </xdr:cNvPr>
          <xdr:cNvSpPr/>
        </xdr:nvSpPr>
        <xdr:spPr>
          <a:xfrm>
            <a:off x="622274" y="716628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130" name="手順" descr="表示されるダイアログ ボックスで、[既存のワークシート] をクリックし、[場所] ボックスに C42 を入力します。[OK] をクリックします">
            <a:extLst>
              <a:ext uri="{FF2B5EF4-FFF2-40B4-BE49-F238E27FC236}">
                <a16:creationId xmlns:a16="http://schemas.microsoft.com/office/drawing/2014/main" id="{00000000-0008-0000-0A00-000082000000}"/>
              </a:ext>
            </a:extLst>
          </xdr:cNvPr>
          <xdr:cNvSpPr txBox="1"/>
        </xdr:nvSpPr>
        <xdr:spPr>
          <a:xfrm>
            <a:off x="1029308" y="7786439"/>
            <a:ext cx="4809516" cy="473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表示されるダイアログ ボックスで、[</a:t>
            </a:r>
            <a:r>
              <a:rPr lang="ja" sz="1100" b="1">
                <a:latin typeface="Meiryo UI" panose="020B0604030504040204" pitchFamily="50" charset="-128"/>
                <a:ea typeface="Meiryo UI" panose="020B0604030504040204" pitchFamily="50" charset="-128"/>
                <a:cs typeface="Segoe UI" panose="020B0502040204020203" pitchFamily="34" charset="0"/>
              </a:rPr>
              <a:t>既存のワークシート</a:t>
            </a:r>
            <a:r>
              <a:rPr lang="ja" sz="1100">
                <a:latin typeface="Meiryo UI" panose="020B0604030504040204" pitchFamily="50" charset="-128"/>
                <a:ea typeface="Meiryo UI" panose="020B0604030504040204" pitchFamily="50" charset="-128"/>
                <a:cs typeface="Segoe UI" panose="020B0502040204020203" pitchFamily="34" charset="0"/>
              </a:rPr>
              <a:t>] をクリックし、[</a:t>
            </a:r>
            <a:r>
              <a:rPr lang="ja" sz="1100" b="1" baseline="0">
                <a:latin typeface="Meiryo UI" panose="020B0604030504040204" pitchFamily="50" charset="-128"/>
                <a:ea typeface="Meiryo UI" panose="020B0604030504040204" pitchFamily="50" charset="-128"/>
                <a:cs typeface="Segoe UI" panose="020B0502040204020203" pitchFamily="34" charset="0"/>
              </a:rPr>
              <a:t>場所</a:t>
            </a:r>
            <a:r>
              <a:rPr lang="ja" sz="1100" b="0" baseline="0">
                <a:latin typeface="Meiryo UI" panose="020B0604030504040204" pitchFamily="50" charset="-128"/>
                <a:ea typeface="Meiryo UI" panose="020B0604030504040204" pitchFamily="50" charset="-128"/>
                <a:cs typeface="Segoe UI" panose="020B0502040204020203" pitchFamily="34" charset="0"/>
              </a:rPr>
              <a:t>] ボックスに C42 を入力します。</a:t>
            </a:r>
            <a:r>
              <a:rPr lang="ja" sz="1100" b="0">
                <a:latin typeface="Meiryo UI" panose="020B0604030504040204" pitchFamily="50" charset="-128"/>
                <a:ea typeface="Meiryo UI" panose="020B0604030504040204" pitchFamily="50" charset="-128"/>
                <a:cs typeface="Segoe UI" panose="020B0502040204020203" pitchFamily="34" charset="0"/>
              </a:rPr>
              <a:t>[</a:t>
            </a:r>
            <a:r>
              <a:rPr lang="ja" sz="1100" b="1">
                <a:latin typeface="Meiryo UI" panose="020B0604030504040204" pitchFamily="50" charset="-128"/>
                <a:ea typeface="Meiryo UI" panose="020B0604030504040204" pitchFamily="50" charset="-128"/>
                <a:cs typeface="Segoe UI" panose="020B0502040204020203" pitchFamily="34" charset="0"/>
              </a:rPr>
              <a:t>OK</a:t>
            </a:r>
            <a:r>
              <a:rPr lang="ja" sz="1100" b="0">
                <a:latin typeface="Meiryo UI" panose="020B0604030504040204" pitchFamily="50" charset="-128"/>
                <a:ea typeface="Meiryo UI" panose="020B0604030504040204" pitchFamily="50" charset="-128"/>
                <a:cs typeface="Segoe UI" panose="020B0502040204020203" pitchFamily="34" charset="0"/>
              </a:rPr>
              <a:t>] をクリックします。</a:t>
            </a:r>
          </a:p>
        </xdr:txBody>
      </xdr:sp>
      <xdr:sp macro="" textlink="">
        <xdr:nvSpPr>
          <xdr:cNvPr id="131" name="円 130" descr="2">
            <a:extLst>
              <a:ext uri="{FF2B5EF4-FFF2-40B4-BE49-F238E27FC236}">
                <a16:creationId xmlns:a16="http://schemas.microsoft.com/office/drawing/2014/main" id="{00000000-0008-0000-0A00-000083000000}"/>
              </a:ext>
            </a:extLst>
          </xdr:cNvPr>
          <xdr:cNvSpPr/>
        </xdr:nvSpPr>
        <xdr:spPr>
          <a:xfrm>
            <a:off x="622274" y="774394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sp macro="" textlink="">
        <xdr:nvSpPr>
          <xdr:cNvPr id="132" name="手順" descr="右側に [ピボットテーブルのフィールド] ウィンドウが表示されます">
            <a:extLst>
              <a:ext uri="{FF2B5EF4-FFF2-40B4-BE49-F238E27FC236}">
                <a16:creationId xmlns:a16="http://schemas.microsoft.com/office/drawing/2014/main" id="{00000000-0008-0000-0A00-000084000000}"/>
              </a:ext>
            </a:extLst>
          </xdr:cNvPr>
          <xdr:cNvSpPr txBox="1"/>
        </xdr:nvSpPr>
        <xdr:spPr>
          <a:xfrm>
            <a:off x="1029308" y="8388408"/>
            <a:ext cx="4809516" cy="813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右側に [</a:t>
            </a:r>
            <a:r>
              <a:rPr lang="ja" sz="1100" b="1">
                <a:latin typeface="Meiryo UI" panose="020B0604030504040204" pitchFamily="50" charset="-128"/>
                <a:ea typeface="Meiryo UI" panose="020B0604030504040204" pitchFamily="50" charset="-128"/>
                <a:cs typeface="Segoe UI" panose="020B0502040204020203" pitchFamily="34" charset="0"/>
              </a:rPr>
              <a:t>ピボットテーブルのフィールド</a:t>
            </a:r>
            <a:r>
              <a:rPr lang="ja" sz="1100">
                <a:latin typeface="Meiryo UI" panose="020B0604030504040204" pitchFamily="50" charset="-128"/>
                <a:ea typeface="Meiryo UI" panose="020B0604030504040204" pitchFamily="50" charset="-128"/>
                <a:cs typeface="Segoe UI" panose="020B0502040204020203" pitchFamily="34" charset="0"/>
              </a:rPr>
              <a:t>] ウィンドウが表示されます。</a:t>
            </a:r>
            <a:endParaRPr lang="en-US" sz="1100" b="1">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33" name="円 132" descr="3">
            <a:extLst>
              <a:ext uri="{FF2B5EF4-FFF2-40B4-BE49-F238E27FC236}">
                <a16:creationId xmlns:a16="http://schemas.microsoft.com/office/drawing/2014/main" id="{00000000-0008-0000-0A00-000085000000}"/>
              </a:ext>
            </a:extLst>
          </xdr:cNvPr>
          <xdr:cNvSpPr/>
        </xdr:nvSpPr>
        <xdr:spPr>
          <a:xfrm>
            <a:off x="622274" y="834591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sp macro="" textlink="">
        <xdr:nvSpPr>
          <xdr:cNvPr id="116" name="手順" descr="ウィンドウの上部で、[製品] のチェック ボックスをクリックします。&#10;これを行うと、ウィンドウ下部の [行] 領域に [製品] フィールドが追加されます。また、製品データが新しいピボットテーブルの行ラベルとして表示されます">
            <a:extLst>
              <a:ext uri="{FF2B5EF4-FFF2-40B4-BE49-F238E27FC236}">
                <a16:creationId xmlns:a16="http://schemas.microsoft.com/office/drawing/2014/main" id="{00000000-0008-0000-0A00-000074000000}"/>
              </a:ext>
            </a:extLst>
          </xdr:cNvPr>
          <xdr:cNvSpPr txBox="1"/>
        </xdr:nvSpPr>
        <xdr:spPr>
          <a:xfrm>
            <a:off x="1029308" y="8878215"/>
            <a:ext cx="4809516" cy="1050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ウィンドウの上部で、</a:t>
            </a:r>
            <a:r>
              <a:rPr lang="ja" sz="1100" b="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製品</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のチェック ボックスをクリックします。</a:t>
            </a:r>
            <a:br>
              <a:rPr lang="en-US"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br>
            <a:br>
              <a:rPr lang="en-US"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b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これを行うと、ウィンドウ下部の [行] 領域に [製品] フィールドが追加されます。また、製品データが新しいピボットテーブルの</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行ラベル</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として表示されます。</a:t>
            </a:r>
          </a:p>
        </xdr:txBody>
      </xdr:sp>
      <xdr:sp macro="" textlink="">
        <xdr:nvSpPr>
          <xdr:cNvPr id="117" name="円 116" descr="4">
            <a:extLst>
              <a:ext uri="{FF2B5EF4-FFF2-40B4-BE49-F238E27FC236}">
                <a16:creationId xmlns:a16="http://schemas.microsoft.com/office/drawing/2014/main" id="{00000000-0008-0000-0A00-000075000000}"/>
              </a:ext>
            </a:extLst>
          </xdr:cNvPr>
          <xdr:cNvSpPr/>
        </xdr:nvSpPr>
        <xdr:spPr>
          <a:xfrm>
            <a:off x="622274" y="883571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4</a:t>
            </a:r>
          </a:p>
        </xdr:txBody>
      </xdr:sp>
      <xdr:sp macro="" textlink="">
        <xdr:nvSpPr>
          <xdr:cNvPr id="118" name="手順" descr="ウィンドウの上部で、[金額] のチェック ボックスをクリックします。&#10;これを行うと、ウィンドウ下部の [値] 領域に [金額] フィールドが追加されます。同時に、ピボットテーブルの各製品の金額が合計されます">
            <a:extLst>
              <a:ext uri="{FF2B5EF4-FFF2-40B4-BE49-F238E27FC236}">
                <a16:creationId xmlns:a16="http://schemas.microsoft.com/office/drawing/2014/main" id="{00000000-0008-0000-0A00-000076000000}"/>
              </a:ext>
            </a:extLst>
          </xdr:cNvPr>
          <xdr:cNvSpPr txBox="1"/>
        </xdr:nvSpPr>
        <xdr:spPr>
          <a:xfrm>
            <a:off x="1029308" y="9891231"/>
            <a:ext cx="4809516" cy="99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ウィンドウの上部で、[</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金額</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のチェック ボックスをクリックします。</a:t>
            </a:r>
            <a:br>
              <a:rPr lang="en-US"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br>
            <a:br>
              <a:rPr lang="en-US"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b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これを行うと、ウィンドウ下部の [値] 領域に [金額] フィールドが追加されます。同時に、ピボットテーブルの各製品の金額が合計されます。</a:t>
            </a:r>
          </a:p>
        </xdr:txBody>
      </xdr:sp>
      <xdr:sp macro="" textlink="">
        <xdr:nvSpPr>
          <xdr:cNvPr id="119" name="円 118" descr="5">
            <a:extLst>
              <a:ext uri="{FF2B5EF4-FFF2-40B4-BE49-F238E27FC236}">
                <a16:creationId xmlns:a16="http://schemas.microsoft.com/office/drawing/2014/main" id="{00000000-0008-0000-0A00-000077000000}"/>
              </a:ext>
            </a:extLst>
          </xdr:cNvPr>
          <xdr:cNvSpPr/>
        </xdr:nvSpPr>
        <xdr:spPr>
          <a:xfrm>
            <a:off x="622274" y="984873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5</a:t>
            </a:r>
          </a:p>
        </xdr:txBody>
      </xdr:sp>
      <xdr:sp macro="" textlink="">
        <xdr:nvSpPr>
          <xdr:cNvPr id="120" name="手順" descr="おめでとうございます。ピボットテーブルが完成しました。ただし、できることがまだ多くあります。詳しく知りたい場合、このシートの下部にあるリンクをクリックします。">
            <a:extLst>
              <a:ext uri="{FF2B5EF4-FFF2-40B4-BE49-F238E27FC236}">
                <a16:creationId xmlns:a16="http://schemas.microsoft.com/office/drawing/2014/main" id="{00000000-0008-0000-0A00-000078000000}"/>
              </a:ext>
            </a:extLst>
          </xdr:cNvPr>
          <xdr:cNvSpPr txBox="1"/>
        </xdr:nvSpPr>
        <xdr:spPr>
          <a:xfrm>
            <a:off x="1029308" y="10924650"/>
            <a:ext cx="4809516" cy="626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おめでとうございます。ピボットテーブルが完成しました。ただし、できることがまだ多くあります。詳しく知りたい場合、このシートの下部にあるリンクをクリックします。</a:t>
            </a:r>
          </a:p>
        </xdr:txBody>
      </xdr:sp>
      <xdr:sp macro="" textlink="">
        <xdr:nvSpPr>
          <xdr:cNvPr id="121" name="円 120" descr="6">
            <a:extLst>
              <a:ext uri="{FF2B5EF4-FFF2-40B4-BE49-F238E27FC236}">
                <a16:creationId xmlns:a16="http://schemas.microsoft.com/office/drawing/2014/main" id="{00000000-0008-0000-0A00-000079000000}"/>
              </a:ext>
            </a:extLst>
          </xdr:cNvPr>
          <xdr:cNvSpPr/>
        </xdr:nvSpPr>
        <xdr:spPr>
          <a:xfrm>
            <a:off x="622274" y="1088215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6</a:t>
            </a:r>
          </a:p>
        </xdr:txBody>
      </xdr:sp>
      <xdr:pic>
        <xdr:nvPicPr>
          <xdr:cNvPr id="122" name="図 121">
            <a:extLst>
              <a:ext uri="{FF2B5EF4-FFF2-40B4-BE49-F238E27FC236}">
                <a16:creationId xmlns:a16="http://schemas.microsoft.com/office/drawing/2014/main" id="{00000000-0008-0000-0A00-00007A000000}"/>
              </a:ext>
            </a:extLst>
          </xdr:cNvPr>
          <xdr:cNvPicPr>
            <a:picLocks noChangeAspect="1"/>
          </xdr:cNvPicPr>
        </xdr:nvPicPr>
        <xdr:blipFill>
          <a:blip xmlns:r="http://schemas.openxmlformats.org/officeDocument/2006/relationships" r:embed="rId2"/>
          <a:stretch>
            <a:fillRect/>
          </a:stretch>
        </xdr:blipFill>
        <xdr:spPr>
          <a:xfrm>
            <a:off x="4567237" y="8964096"/>
            <a:ext cx="657225" cy="168781"/>
          </a:xfrm>
          <a:prstGeom prst="rect">
            <a:avLst/>
          </a:prstGeom>
        </xdr:spPr>
      </xdr:pic>
      <xdr:pic>
        <xdr:nvPicPr>
          <xdr:cNvPr id="123" name="図 122">
            <a:extLst>
              <a:ext uri="{FF2B5EF4-FFF2-40B4-BE49-F238E27FC236}">
                <a16:creationId xmlns:a16="http://schemas.microsoft.com/office/drawing/2014/main" id="{00000000-0008-0000-0A00-00007B000000}"/>
              </a:ext>
            </a:extLst>
          </xdr:cNvPr>
          <xdr:cNvPicPr>
            <a:picLocks noChangeAspect="1"/>
          </xdr:cNvPicPr>
        </xdr:nvPicPr>
        <xdr:blipFill>
          <a:blip xmlns:r="http://schemas.openxmlformats.org/officeDocument/2006/relationships" r:embed="rId3"/>
          <a:stretch>
            <a:fillRect/>
          </a:stretch>
        </xdr:blipFill>
        <xdr:spPr>
          <a:xfrm>
            <a:off x="4567237" y="9963266"/>
            <a:ext cx="657225" cy="168781"/>
          </a:xfrm>
          <a:prstGeom prst="rect">
            <a:avLst/>
          </a:prstGeom>
        </xdr:spPr>
      </xdr:pic>
    </xdr:grpSp>
    <xdr:clientData/>
  </xdr:twoCellAnchor>
  <xdr:twoCellAnchor editAs="oneCell">
    <xdr:from>
      <xdr:col>0</xdr:col>
      <xdr:colOff>356416</xdr:colOff>
      <xdr:row>60</xdr:row>
      <xdr:rowOff>178253</xdr:rowOff>
    </xdr:from>
    <xdr:to>
      <xdr:col>1</xdr:col>
      <xdr:colOff>4956991</xdr:colOff>
      <xdr:row>76</xdr:row>
      <xdr:rowOff>101853</xdr:rowOff>
    </xdr:to>
    <xdr:grpSp>
      <xdr:nvGrpSpPr>
        <xdr:cNvPr id="135" name="Web 上のその他の情報" descr="Web 上のその他の情報。Web へのリンクが含まれています。&#10;ページのトップへ&#10;次の手順へ">
          <a:extLst>
            <a:ext uri="{FF2B5EF4-FFF2-40B4-BE49-F238E27FC236}">
              <a16:creationId xmlns:a16="http://schemas.microsoft.com/office/drawing/2014/main" id="{00000000-0008-0000-0A00-000087000000}"/>
            </a:ext>
          </a:extLst>
        </xdr:cNvPr>
        <xdr:cNvGrpSpPr/>
      </xdr:nvGrpSpPr>
      <xdr:grpSpPr>
        <a:xfrm>
          <a:off x="359591" y="12204518"/>
          <a:ext cx="5735320" cy="2930960"/>
          <a:chOff x="0" y="1"/>
          <a:chExt cx="5695950" cy="3005750"/>
        </a:xfrm>
      </xdr:grpSpPr>
      <xdr:sp macro="" textlink="">
        <xdr:nvSpPr>
          <xdr:cNvPr id="136" name="四角形 135" descr="背景">
            <a:extLst>
              <a:ext uri="{FF2B5EF4-FFF2-40B4-BE49-F238E27FC236}">
                <a16:creationId xmlns:a16="http://schemas.microsoft.com/office/drawing/2014/main" id="{00000000-0008-0000-0A00-000088000000}"/>
              </a:ext>
            </a:extLst>
          </xdr:cNvPr>
          <xdr:cNvSpPr/>
        </xdr:nvSpPr>
        <xdr:spPr>
          <a:xfrm>
            <a:off x="0" y="1"/>
            <a:ext cx="5695950" cy="3005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37" name="手順" descr="Web 上のその他の情報">
            <a:extLst>
              <a:ext uri="{FF2B5EF4-FFF2-40B4-BE49-F238E27FC236}">
                <a16:creationId xmlns:a16="http://schemas.microsoft.com/office/drawing/2014/main" id="{00000000-0008-0000-0A00-000089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Web 上のその他の情報</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38" name="直線​​コネクタ 137" descr="装飾線">
            <a:extLst>
              <a:ext uri="{FF2B5EF4-FFF2-40B4-BE49-F238E27FC236}">
                <a16:creationId xmlns:a16="http://schemas.microsoft.com/office/drawing/2014/main" id="{00000000-0008-0000-0A00-00008A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9" name="[次へ] ボタン" descr="ページのトップへ。セル A1 へのハイパーリンクが設定されています">
            <a:hlinkClick xmlns:r="http://schemas.openxmlformats.org/officeDocument/2006/relationships" r:id="rId4" tooltip="このワークシートのセル A1 に戻るときに選択します"/>
            <a:extLst>
              <a:ext uri="{FF2B5EF4-FFF2-40B4-BE49-F238E27FC236}">
                <a16:creationId xmlns:a16="http://schemas.microsoft.com/office/drawing/2014/main" id="{00000000-0008-0000-0A00-00008B000000}"/>
              </a:ext>
            </a:extLst>
          </xdr:cNvPr>
          <xdr:cNvSpPr/>
        </xdr:nvSpPr>
        <xdr:spPr>
          <a:xfrm>
            <a:off x="234924" y="2170102"/>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50" charset="-128"/>
                <a:ea typeface="Meiryo UI" panose="020B0604030504040204" pitchFamily="50" charset="-128"/>
                <a:cs typeface="Segoe UI" pitchFamily="34" charset="0"/>
              </a:rPr>
              <a:t>ページのトップへ</a:t>
            </a:r>
          </a:p>
        </xdr:txBody>
      </xdr:sp>
      <xdr:cxnSp macro="">
        <xdr:nvCxnSpPr>
          <xdr:cNvPr id="140" name="直線​​コネクタ 139" descr="装飾線">
            <a:extLst>
              <a:ext uri="{FF2B5EF4-FFF2-40B4-BE49-F238E27FC236}">
                <a16:creationId xmlns:a16="http://schemas.microsoft.com/office/drawing/2014/main" id="{00000000-0008-0000-0A00-00008C000000}"/>
              </a:ext>
            </a:extLst>
          </xdr:cNvPr>
          <xdr:cNvCxnSpPr>
            <a:cxnSpLocks/>
          </xdr:cNvCxnSpPr>
        </xdr:nvCxnSpPr>
        <xdr:spPr>
          <a:xfrm>
            <a:off x="234924" y="1924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1"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A00-00008D000000}"/>
              </a:ext>
            </a:extLst>
          </xdr:cNvPr>
          <xdr:cNvSpPr/>
        </xdr:nvSpPr>
        <xdr:spPr>
          <a:xfrm>
            <a:off x="4293870" y="2360603"/>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次の手順へ</a:t>
            </a:r>
          </a:p>
        </xdr:txBody>
      </xdr:sp>
      <xdr:sp macro="" textlink="">
        <xdr:nvSpPr>
          <xdr:cNvPr id="142" name="手順" descr="ピボットテーブルを作成してワークシート データを分析します。Web へのハイパーリンクが設定されています">
            <a:hlinkClick xmlns:r="http://schemas.openxmlformats.org/officeDocument/2006/relationships" r:id="rId5" tooltip="ピボットテーブルを作成してワークシート データを分析する方法について Web を参照するときに選択します"/>
            <a:extLst>
              <a:ext uri="{FF2B5EF4-FFF2-40B4-BE49-F238E27FC236}">
                <a16:creationId xmlns:a16="http://schemas.microsoft.com/office/drawing/2014/main" id="{00000000-0008-0000-0A00-00008E000000}"/>
              </a:ext>
            </a:extLst>
          </xdr:cNvPr>
          <xdr:cNvSpPr txBox="1"/>
        </xdr:nvSpPr>
        <xdr:spPr>
          <a:xfrm>
            <a:off x="638783" y="794849"/>
            <a:ext cx="3376776"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ピボットテーブルを作成してワークシート データを分析する</a:t>
            </a:r>
          </a:p>
        </xdr:txBody>
      </xdr:sp>
      <xdr:pic>
        <xdr:nvPicPr>
          <xdr:cNvPr id="143" name="グラフィック 22" descr="矢印">
            <a:hlinkClick xmlns:r="http://schemas.openxmlformats.org/officeDocument/2006/relationships" r:id="rId5" tooltip="Web で詳細情報を参照するときに選択します"/>
            <a:extLst>
              <a:ext uri="{FF2B5EF4-FFF2-40B4-BE49-F238E27FC236}">
                <a16:creationId xmlns:a16="http://schemas.microsoft.com/office/drawing/2014/main" id="{00000000-0008-0000-0A00-00008F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11503" y="699572"/>
            <a:ext cx="454554" cy="448472"/>
          </a:xfrm>
          <a:prstGeom prst="rect">
            <a:avLst/>
          </a:prstGeom>
        </xdr:spPr>
      </xdr:pic>
      <xdr:sp macro="" textlink="">
        <xdr:nvSpPr>
          <xdr:cNvPr id="144" name="手順" descr="フィールド リストを使用してピボットテーブルのフィールドを配置します。Web へのハイパーリンクが設定されています">
            <a:hlinkClick xmlns:r="http://schemas.openxmlformats.org/officeDocument/2006/relationships" r:id="rId8" tooltip="フィールド リストを使用してピボットテーブルのフィールドを配置する方法について Web を参照するときに選択します"/>
            <a:extLst>
              <a:ext uri="{FF2B5EF4-FFF2-40B4-BE49-F238E27FC236}">
                <a16:creationId xmlns:a16="http://schemas.microsoft.com/office/drawing/2014/main" id="{00000000-0008-0000-0A00-000090000000}"/>
              </a:ext>
            </a:extLst>
          </xdr:cNvPr>
          <xdr:cNvSpPr txBox="1"/>
        </xdr:nvSpPr>
        <xdr:spPr>
          <a:xfrm>
            <a:off x="638782" y="1259456"/>
            <a:ext cx="3862551"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フィールド リストを使用してピボットテーブルのフィールドを配置する</a:t>
            </a:r>
          </a:p>
        </xdr:txBody>
      </xdr:sp>
      <xdr:pic>
        <xdr:nvPicPr>
          <xdr:cNvPr id="145" name="グラフィック 22" descr="矢印">
            <a:hlinkClick xmlns:r="http://schemas.openxmlformats.org/officeDocument/2006/relationships" r:id="rId8" tooltip="Web で詳細情報を参照するときに選択します"/>
            <a:extLst>
              <a:ext uri="{FF2B5EF4-FFF2-40B4-BE49-F238E27FC236}">
                <a16:creationId xmlns:a16="http://schemas.microsoft.com/office/drawing/2014/main" id="{00000000-0008-0000-0A00-000091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11503" y="1157426"/>
            <a:ext cx="454554" cy="448472"/>
          </a:xfrm>
          <a:prstGeom prst="rect">
            <a:avLst/>
          </a:prstGeom>
        </xdr:spPr>
      </xdr:pic>
    </xdr:grpSp>
    <xdr:clientData/>
  </xdr:twoCellAnchor>
  <xdr:twoCellAnchor editAs="oneCell">
    <xdr:from>
      <xdr:col>2</xdr:col>
      <xdr:colOff>819150</xdr:colOff>
      <xdr:row>9</xdr:row>
      <xdr:rowOff>165566</xdr:rowOff>
    </xdr:from>
    <xdr:to>
      <xdr:col>3</xdr:col>
      <xdr:colOff>1033512</xdr:colOff>
      <xdr:row>13</xdr:row>
      <xdr:rowOff>44186</xdr:rowOff>
    </xdr:to>
    <xdr:grpSp>
      <xdr:nvGrpSpPr>
        <xdr:cNvPr id="2" name="ピボットテーブル矢印" descr="ピボットテーブルを指す矢印">
          <a:extLst>
            <a:ext uri="{FF2B5EF4-FFF2-40B4-BE49-F238E27FC236}">
              <a16:creationId xmlns:a16="http://schemas.microsoft.com/office/drawing/2014/main" id="{00000000-0008-0000-0A00-000002000000}"/>
            </a:ext>
          </a:extLst>
        </xdr:cNvPr>
        <xdr:cNvGrpSpPr/>
      </xdr:nvGrpSpPr>
      <xdr:grpSpPr>
        <a:xfrm>
          <a:off x="7261860" y="2421721"/>
          <a:ext cx="1415147" cy="663480"/>
          <a:chOff x="6810375" y="2584916"/>
          <a:chExt cx="1404987" cy="669195"/>
        </a:xfrm>
      </xdr:grpSpPr>
      <xdr:sp macro="" textlink="">
        <xdr:nvSpPr>
          <xdr:cNvPr id="69" name="円弧 68" descr="矢印">
            <a:extLst>
              <a:ext uri="{FF2B5EF4-FFF2-40B4-BE49-F238E27FC236}">
                <a16:creationId xmlns:a16="http://schemas.microsoft.com/office/drawing/2014/main" id="{00000000-0008-0000-0A00-000045000000}"/>
              </a:ext>
            </a:extLst>
          </xdr:cNvPr>
          <xdr:cNvSpPr/>
        </xdr:nvSpPr>
        <xdr:spPr>
          <a:xfrm rot="9903799">
            <a:off x="7535519" y="2584916"/>
            <a:ext cx="640711" cy="66919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70" name="手順" descr="ピボットテーブル">
            <a:extLst>
              <a:ext uri="{FF2B5EF4-FFF2-40B4-BE49-F238E27FC236}">
                <a16:creationId xmlns:a16="http://schemas.microsoft.com/office/drawing/2014/main" id="{00000000-0008-0000-0A00-000046000000}"/>
              </a:ext>
            </a:extLst>
          </xdr:cNvPr>
          <xdr:cNvSpPr txBox="1"/>
        </xdr:nvSpPr>
        <xdr:spPr>
          <a:xfrm>
            <a:off x="6810375" y="2851150"/>
            <a:ext cx="1404987" cy="321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ピボットテーブル</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202165</xdr:colOff>
      <xdr:row>15</xdr:row>
      <xdr:rowOff>83872</xdr:rowOff>
    </xdr:from>
    <xdr:to>
      <xdr:col>2</xdr:col>
      <xdr:colOff>593576</xdr:colOff>
      <xdr:row>15</xdr:row>
      <xdr:rowOff>83872</xdr:rowOff>
    </xdr:to>
    <xdr:cxnSp macro="">
      <xdr:nvCxnSpPr>
        <xdr:cNvPr id="44" name="直線​​コネクタ 43" descr="装飾線">
          <a:extLst>
            <a:ext uri="{FF2B5EF4-FFF2-40B4-BE49-F238E27FC236}">
              <a16:creationId xmlns:a16="http://schemas.microsoft.com/office/drawing/2014/main" id="{00000000-0008-0000-0B00-00002C000000}"/>
            </a:ext>
          </a:extLst>
        </xdr:cNvPr>
        <xdr:cNvCxnSpPr/>
      </xdr:nvCxnSpPr>
      <xdr:spPr>
        <a:xfrm>
          <a:off x="792715" y="3322372"/>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171451</xdr:colOff>
      <xdr:row>0</xdr:row>
      <xdr:rowOff>285750</xdr:rowOff>
    </xdr:from>
    <xdr:to>
      <xdr:col>2</xdr:col>
      <xdr:colOff>555937</xdr:colOff>
      <xdr:row>28</xdr:row>
      <xdr:rowOff>110803</xdr:rowOff>
    </xdr:to>
    <xdr:grpSp>
      <xdr:nvGrpSpPr>
        <xdr:cNvPr id="8" name="グループ 7" descr="Excel についてさらに知りたい場合&#10;[操作アシスト] ボタンをクリックして、調べたい操作を入力してください&#10;引き続き機能を探してみましょう。作業を簡略化する方法が他にもあります。&#10;LinkedIn ラーニング&#10;ビデオ コース—初心者から上級者まですべてのレベル。自分のペースで進めてください。&#10;コミュニティ&#10;質問したり、他の Excel ファンと交流したりします。&#10;その他の新機能&#10;サブスクリプションの一部として、引き続き新機能を追加します。&#10;このツアーについてフィードバックを送信してください">
          <a:extLst>
            <a:ext uri="{FF2B5EF4-FFF2-40B4-BE49-F238E27FC236}">
              <a16:creationId xmlns:a16="http://schemas.microsoft.com/office/drawing/2014/main" id="{00000000-0008-0000-0B00-000008000000}"/>
            </a:ext>
          </a:extLst>
        </xdr:cNvPr>
        <xdr:cNvGrpSpPr/>
      </xdr:nvGrpSpPr>
      <xdr:grpSpPr>
        <a:xfrm>
          <a:off x="171451" y="285750"/>
          <a:ext cx="9309411" cy="5730553"/>
          <a:chOff x="171451" y="285750"/>
          <a:chExt cx="9309411" cy="5730553"/>
        </a:xfrm>
      </xdr:grpSpPr>
      <xdr:grpSp>
        <xdr:nvGrpSpPr>
          <xdr:cNvPr id="7" name="グループ 6" descr="Excel についてさらに知りたい場合&#10;[操作アシスト] ボタンをクリックして、調べたい操作を入力してください&#10;引き続き機能を探してみましょう。作業を簡略化する方法が他にもあります。&#10;LinkedIn ラーニング&#10;ビデオ コース—初心者から上級者まですべてのレベル。自分のペースで進めてください。&#10;コミュニティ&#10;質問したり、他の Excel ファンと交流したりします。&#10;その他の新機能&#10;サブスクリプションの一部として、引き続き新機能を追加します。&#10;このツアーについてフィードバックを送信してください">
            <a:extLst>
              <a:ext uri="{FF2B5EF4-FFF2-40B4-BE49-F238E27FC236}">
                <a16:creationId xmlns:a16="http://schemas.microsoft.com/office/drawing/2014/main" id="{00000000-0008-0000-0B00-000007000000}"/>
              </a:ext>
            </a:extLst>
          </xdr:cNvPr>
          <xdr:cNvGrpSpPr/>
        </xdr:nvGrpSpPr>
        <xdr:grpSpPr>
          <a:xfrm>
            <a:off x="171451" y="285750"/>
            <a:ext cx="9309411" cy="5730553"/>
            <a:chOff x="171451" y="285750"/>
            <a:chExt cx="9309411" cy="5730553"/>
          </a:xfrm>
        </xdr:grpSpPr>
        <xdr:grpSp>
          <xdr:nvGrpSpPr>
            <xdr:cNvPr id="3" name="グループ 2">
              <a:extLst>
                <a:ext uri="{FF2B5EF4-FFF2-40B4-BE49-F238E27FC236}">
                  <a16:creationId xmlns:a16="http://schemas.microsoft.com/office/drawing/2014/main" id="{00000000-0008-0000-0B00-000003000000}"/>
                </a:ext>
              </a:extLst>
            </xdr:cNvPr>
            <xdr:cNvGrpSpPr/>
          </xdr:nvGrpSpPr>
          <xdr:grpSpPr>
            <a:xfrm>
              <a:off x="171451" y="285750"/>
              <a:ext cx="9309411" cy="5730553"/>
              <a:chOff x="171451" y="285750"/>
              <a:chExt cx="9309411" cy="5730553"/>
            </a:xfrm>
          </xdr:grpSpPr>
          <xdr:sp macro="" textlink="">
            <xdr:nvSpPr>
              <xdr:cNvPr id="27" name="四角形 26" descr="背景">
                <a:extLst>
                  <a:ext uri="{FF2B5EF4-FFF2-40B4-BE49-F238E27FC236}">
                    <a16:creationId xmlns:a16="http://schemas.microsoft.com/office/drawing/2014/main" id="{00000000-0008-0000-0B00-00001B000000}"/>
                  </a:ext>
                </a:extLst>
              </xdr:cNvPr>
              <xdr:cNvSpPr/>
            </xdr:nvSpPr>
            <xdr:spPr>
              <a:xfrm>
                <a:off x="171451" y="285750"/>
                <a:ext cx="9299853" cy="57305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28" name="四角形 27" descr="背景">
                <a:extLst>
                  <a:ext uri="{FF2B5EF4-FFF2-40B4-BE49-F238E27FC236}">
                    <a16:creationId xmlns:a16="http://schemas.microsoft.com/office/drawing/2014/main" id="{00000000-0008-0000-0B00-00001C000000}"/>
                  </a:ext>
                </a:extLst>
              </xdr:cNvPr>
              <xdr:cNvSpPr/>
            </xdr:nvSpPr>
            <xdr:spPr>
              <a:xfrm>
                <a:off x="171451" y="1332861"/>
                <a:ext cx="9309411" cy="468344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grpSp>
        <xdr:sp macro="" textlink="">
          <xdr:nvSpPr>
            <xdr:cNvPr id="31" name="ようこそメッセージ" descr="引き続き機能を探してみましょう。作業を簡略化する方法が他にもあります。">
              <a:extLst>
                <a:ext uri="{FF2B5EF4-FFF2-40B4-BE49-F238E27FC236}">
                  <a16:creationId xmlns:a16="http://schemas.microsoft.com/office/drawing/2014/main" id="{00000000-0008-0000-0B00-00001F000000}"/>
                </a:ext>
              </a:extLst>
            </xdr:cNvPr>
            <xdr:cNvSpPr txBox="1"/>
          </xdr:nvSpPr>
          <xdr:spPr>
            <a:xfrm>
              <a:off x="780726" y="28749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 sz="1600" b="0" i="0" baseline="0">
                  <a:solidFill>
                    <a:schemeClr val="tx1">
                      <a:lumMod val="75000"/>
                      <a:lumOff val="25000"/>
                    </a:schemeClr>
                  </a:solidFill>
                  <a:effectLst/>
                  <a:latin typeface="Meiryo UI" panose="020B0604030504040204" pitchFamily="50" charset="-128"/>
                  <a:ea typeface="Meiryo UI" panose="020B0604030504040204" pitchFamily="50" charset="-128"/>
                  <a:cs typeface="Segoe UI Light" panose="020B0502040204020203" pitchFamily="34" charset="0"/>
                </a:rPr>
                <a:t>引き続き機能を探してみましょう。Excel について学ぶことが他にもあります。</a:t>
              </a:r>
              <a:endParaRPr lang="en-US" sz="1600" b="0">
                <a:solidFill>
                  <a:schemeClr val="tx1">
                    <a:lumMod val="75000"/>
                    <a:lumOff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32" name="ようこそメッセージ" descr="Excel についてさらに知りたい場合">
              <a:extLst>
                <a:ext uri="{FF2B5EF4-FFF2-40B4-BE49-F238E27FC236}">
                  <a16:creationId xmlns:a16="http://schemas.microsoft.com/office/drawing/2014/main" id="{00000000-0008-0000-0B00-000020000000}"/>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 sz="2600" b="0" i="0" baseline="0">
                  <a:solidFill>
                    <a:schemeClr val="bg1"/>
                  </a:solidFill>
                  <a:effectLst/>
                  <a:latin typeface="Meiryo UI" panose="020B0604030504040204" pitchFamily="50" charset="-128"/>
                  <a:ea typeface="Meiryo UI" panose="020B0604030504040204" pitchFamily="50" charset="-128"/>
                  <a:cs typeface="Segoe UI" pitchFamily="34" charset="0"/>
                </a:rPr>
                <a:t>Excel についてさらに知りたい場合</a:t>
              </a:r>
              <a:endParaRPr lang="en-US" sz="2600" b="0">
                <a:latin typeface="Meiryo UI" panose="020B0604030504040204" pitchFamily="50" charset="-128"/>
                <a:ea typeface="Meiryo UI" panose="020B0604030504040204" pitchFamily="50" charset="-128"/>
                <a:cs typeface="Segoe UI" pitchFamily="34" charset="0"/>
              </a:endParaRPr>
            </a:p>
          </xdr:txBody>
        </xdr:sp>
        <xdr:pic>
          <xdr:nvPicPr>
            <xdr:cNvPr id="41" name="図 40" descr="[操作アシスト] ボタン">
              <a:extLst>
                <a:ext uri="{FF2B5EF4-FFF2-40B4-BE49-F238E27FC236}">
                  <a16:creationId xmlns:a16="http://schemas.microsoft.com/office/drawing/2014/main" id="{00000000-0008-0000-0B00-00002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1965" y="1468036"/>
              <a:ext cx="1012148" cy="942779"/>
            </a:xfrm>
            <a:prstGeom prst="rect">
              <a:avLst/>
            </a:prstGeom>
          </xdr:spPr>
        </xdr:pic>
        <xdr:sp macro="" textlink="">
          <xdr:nvSpPr>
            <xdr:cNvPr id="42" name="ようこそメッセージ" descr="[操作アシスト] ボタンをクリックして、調べたい操作を入力してください">
              <a:extLst>
                <a:ext uri="{FF2B5EF4-FFF2-40B4-BE49-F238E27FC236}">
                  <a16:creationId xmlns:a16="http://schemas.microsoft.com/office/drawing/2014/main" id="{00000000-0008-0000-0B00-00002A000000}"/>
                </a:ext>
              </a:extLst>
            </xdr:cNvPr>
            <xdr:cNvSpPr txBox="1"/>
          </xdr:nvSpPr>
          <xdr:spPr>
            <a:xfrm>
              <a:off x="762520" y="1762816"/>
              <a:ext cx="5828780" cy="11708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 sz="1600" b="0" i="0" baseline="0">
                  <a:solidFill>
                    <a:srgbClr val="217346"/>
                  </a:solidFill>
                  <a:effectLst/>
                  <a:latin typeface="Meiryo UI" panose="020B0604030504040204" pitchFamily="50" charset="-128"/>
                  <a:ea typeface="Meiryo UI" panose="020B0604030504040204" pitchFamily="50" charset="-128"/>
                  <a:cs typeface="Segoe UI Light" panose="020B0502040204020203" pitchFamily="34" charset="0"/>
                </a:rPr>
                <a:t>[</a:t>
              </a:r>
              <a:r>
                <a:rPr lang="ja" sz="1600" b="1" i="0" baseline="0">
                  <a:solidFill>
                    <a:srgbClr val="217346"/>
                  </a:solidFill>
                  <a:effectLst/>
                  <a:latin typeface="Meiryo UI" panose="020B0604030504040204" pitchFamily="50" charset="-128"/>
                  <a:ea typeface="Meiryo UI" panose="020B0604030504040204" pitchFamily="50" charset="-128"/>
                  <a:cs typeface="Segoe UI Light" panose="020B0502040204020203" pitchFamily="34" charset="0"/>
                </a:rPr>
                <a:t>操作アシスト</a:t>
              </a:r>
              <a:r>
                <a:rPr lang="ja" sz="1600" b="0" i="0" baseline="0">
                  <a:solidFill>
                    <a:srgbClr val="217346"/>
                  </a:solidFill>
                  <a:effectLst/>
                  <a:latin typeface="Meiryo UI" panose="020B0604030504040204" pitchFamily="50" charset="-128"/>
                  <a:ea typeface="Meiryo UI" panose="020B0604030504040204" pitchFamily="50" charset="-128"/>
                  <a:cs typeface="Segoe UI Light" panose="020B0502040204020203" pitchFamily="34" charset="0"/>
                </a:rPr>
                <a:t>]</a:t>
              </a:r>
              <a:r>
                <a:rPr lang="en-US" altLang="ja" sz="1600" b="0" i="0" baseline="0">
                  <a:solidFill>
                    <a:schemeClr val="tx1">
                      <a:lumMod val="75000"/>
                      <a:lumOff val="25000"/>
                    </a:schemeClr>
                  </a:solidFill>
                  <a:effectLst/>
                  <a:latin typeface="Meiryo UI" panose="020B0604030504040204" pitchFamily="50" charset="-128"/>
                  <a:ea typeface="Meiryo UI" panose="020B0604030504040204" pitchFamily="50" charset="-128"/>
                  <a:cs typeface="Segoe UI Light" panose="020B0502040204020203" pitchFamily="34" charset="0"/>
                </a:rPr>
                <a:t>   </a:t>
              </a:r>
              <a:r>
                <a:rPr lang="ja" sz="1600" b="0" i="0" baseline="0">
                  <a:solidFill>
                    <a:schemeClr val="tx1">
                      <a:lumMod val="75000"/>
                      <a:lumOff val="25000"/>
                    </a:schemeClr>
                  </a:solidFill>
                  <a:effectLst/>
                  <a:latin typeface="Meiryo UI" panose="020B0604030504040204" pitchFamily="50" charset="-128"/>
                  <a:ea typeface="Meiryo UI" panose="020B0604030504040204" pitchFamily="50" charset="-128"/>
                  <a:cs typeface="Segoe UI Light" panose="020B0502040204020203" pitchFamily="34" charset="0"/>
                </a:rPr>
                <a:t> </a:t>
              </a:r>
              <a:r>
                <a:rPr lang="en-US" altLang="ja" sz="1600" b="0" i="0" baseline="0">
                  <a:solidFill>
                    <a:schemeClr val="tx1">
                      <a:lumMod val="75000"/>
                      <a:lumOff val="25000"/>
                    </a:schemeClr>
                  </a:solidFill>
                  <a:effectLst/>
                  <a:latin typeface="Meiryo UI" panose="020B0604030504040204" pitchFamily="50" charset="-128"/>
                  <a:ea typeface="Meiryo UI" panose="020B0604030504040204" pitchFamily="50" charset="-128"/>
                  <a:cs typeface="Segoe UI Light" panose="020B0502040204020203" pitchFamily="34" charset="0"/>
                </a:rPr>
                <a:t>            </a:t>
              </a:r>
              <a:r>
                <a:rPr lang="ja" sz="1600" b="0" i="0" baseline="0">
                  <a:solidFill>
                    <a:schemeClr val="tx1">
                      <a:lumMod val="75000"/>
                      <a:lumOff val="25000"/>
                    </a:schemeClr>
                  </a:solidFill>
                  <a:effectLst/>
                  <a:latin typeface="Meiryo UI" panose="020B0604030504040204" pitchFamily="50" charset="-128"/>
                  <a:ea typeface="Meiryo UI" panose="020B0604030504040204" pitchFamily="50" charset="-128"/>
                  <a:cs typeface="Segoe UI Light" panose="020B0502040204020203" pitchFamily="34" charset="0"/>
                </a:rPr>
                <a:t>ボタンをクリックして、調べたい操作を入力してください。</a:t>
              </a:r>
            </a:p>
          </xdr:txBody>
        </xdr:sp>
        <xdr:pic>
          <xdr:nvPicPr>
            <xdr:cNvPr id="43" name="図 42">
              <a:extLst>
                <a:ext uri="{FF2B5EF4-FFF2-40B4-BE49-F238E27FC236}">
                  <a16:creationId xmlns:a16="http://schemas.microsoft.com/office/drawing/2014/main" id="{00000000-0008-0000-0B00-00002B000000}"/>
                </a:ext>
              </a:extLst>
            </xdr:cNvPr>
            <xdr:cNvPicPr>
              <a:picLocks noChangeAspect="1"/>
            </xdr:cNvPicPr>
          </xdr:nvPicPr>
          <xdr:blipFill>
            <a:blip xmlns:r="http://schemas.openxmlformats.org/officeDocument/2006/relationships" r:embed="rId2"/>
            <a:stretch>
              <a:fillRect/>
            </a:stretch>
          </xdr:blipFill>
          <xdr:spPr>
            <a:xfrm>
              <a:off x="6621728" y="1844959"/>
              <a:ext cx="2262661" cy="769703"/>
            </a:xfrm>
            <a:prstGeom prst="rect">
              <a:avLst/>
            </a:prstGeom>
          </xdr:spPr>
        </xdr:pic>
        <xdr:cxnSp macro="">
          <xdr:nvCxnSpPr>
            <xdr:cNvPr id="45" name="直線​​コネクタ 44" descr="装飾線">
              <a:extLst>
                <a:ext uri="{FF2B5EF4-FFF2-40B4-BE49-F238E27FC236}">
                  <a16:creationId xmlns:a16="http://schemas.microsoft.com/office/drawing/2014/main" id="{00000000-0008-0000-0B00-00002D000000}"/>
                </a:ext>
              </a:extLst>
            </xdr:cNvPr>
            <xdr:cNvCxnSpPr/>
          </xdr:nvCxnSpPr>
          <xdr:spPr>
            <a:xfrm>
              <a:off x="792715" y="4769289"/>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descr="詳細情報">
              <a:hlinkClick xmlns:r="http://schemas.openxmlformats.org/officeDocument/2006/relationships" r:id="rId3" tooltip="詳細情報を参照するときに選択します"/>
              <a:extLst>
                <a:ext uri="{FF2B5EF4-FFF2-40B4-BE49-F238E27FC236}">
                  <a16:creationId xmlns:a16="http://schemas.microsoft.com/office/drawing/2014/main" id="{00000000-0008-0000-0B00-000027000000}"/>
                </a:ext>
              </a:extLst>
            </xdr:cNvPr>
            <xdr:cNvSpPr txBox="1"/>
          </xdr:nvSpPr>
          <xdr:spPr>
            <a:xfrm>
              <a:off x="4681998" y="4352925"/>
              <a:ext cx="1680702"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JP" altLang="en-US" sz="1200" u="sng" baseline="0">
                  <a:solidFill>
                    <a:srgbClr val="217346"/>
                  </a:solidFill>
                  <a:effectLst/>
                  <a:latin typeface="Meiryo UI" panose="020B0604030504040204" pitchFamily="50" charset="-128"/>
                  <a:ea typeface="Meiryo UI" panose="020B0604030504040204" pitchFamily="50" charset="-128"/>
                  <a:cs typeface="Segoe UI Semibold" panose="020B0702040204020203" pitchFamily="34" charset="0"/>
                </a:rPr>
                <a:t>詳細情報 </a:t>
              </a:r>
              <a:r>
                <a:rPr lang="en-US" altLang="ja-JP" sz="1200" u="sng" baseline="0">
                  <a:solidFill>
                    <a:srgbClr val="217346"/>
                  </a:solidFill>
                  <a:effectLst/>
                  <a:latin typeface="Meiryo UI" panose="020B0604030504040204" pitchFamily="50" charset="-128"/>
                  <a:ea typeface="Meiryo UI" panose="020B0604030504040204" pitchFamily="50" charset="-128"/>
                  <a:cs typeface="Segoe UI Semibold" panose="020B0702040204020203" pitchFamily="34" charset="0"/>
                </a:rPr>
                <a:t>(</a:t>
              </a:r>
              <a:r>
                <a:rPr lang="ja-JP" altLang="en-US" sz="1200" u="sng" baseline="0">
                  <a:solidFill>
                    <a:srgbClr val="217346"/>
                  </a:solidFill>
                  <a:effectLst/>
                  <a:latin typeface="Meiryo UI" panose="020B0604030504040204" pitchFamily="50" charset="-128"/>
                  <a:ea typeface="Meiryo UI" panose="020B0604030504040204" pitchFamily="50" charset="-128"/>
                  <a:cs typeface="Segoe UI Semibold" panose="020B0702040204020203" pitchFamily="34" charset="0"/>
                </a:rPr>
                <a:t>英語のみ</a:t>
              </a:r>
              <a:r>
                <a:rPr lang="en-US" altLang="ja-JP" sz="1200" u="sng" baseline="0">
                  <a:solidFill>
                    <a:srgbClr val="217346"/>
                  </a:solidFill>
                  <a:effectLst/>
                  <a:latin typeface="Meiryo UI" panose="020B0604030504040204" pitchFamily="50" charset="-128"/>
                  <a:ea typeface="Meiryo UI" panose="020B0604030504040204" pitchFamily="50" charset="-128"/>
                  <a:cs typeface="Segoe UI Semibold" panose="020B0702040204020203" pitchFamily="34" charset="0"/>
                </a:rPr>
                <a:t>)</a:t>
              </a:r>
              <a:endParaRPr lang="en-US" sz="1200" u="sng">
                <a:solidFill>
                  <a:schemeClr val="tx1">
                    <a:lumMod val="75000"/>
                    <a:lumOff val="25000"/>
                  </a:schemeClr>
                </a:solidFill>
                <a:latin typeface="Meiryo UI" panose="020B0604030504040204" pitchFamily="50" charset="-128"/>
                <a:ea typeface="Meiryo UI" panose="020B0604030504040204" pitchFamily="50" charset="-128"/>
                <a:cs typeface="Segoe UI Semibold" panose="020B0702040204020203" pitchFamily="34" charset="0"/>
              </a:endParaRPr>
            </a:p>
          </xdr:txBody>
        </xdr:sp>
        <xdr:sp macro="" textlink="">
          <xdr:nvSpPr>
            <xdr:cNvPr id="40" name="テキスト ボックス 39" descr="詳細情報">
              <a:hlinkClick xmlns:r="http://schemas.openxmlformats.org/officeDocument/2006/relationships" r:id="rId4" tooltip="詳細情報を参照するときに選択します"/>
              <a:extLst>
                <a:ext uri="{FF2B5EF4-FFF2-40B4-BE49-F238E27FC236}">
                  <a16:creationId xmlns:a16="http://schemas.microsoft.com/office/drawing/2014/main" id="{00000000-0008-0000-0B00-000028000000}"/>
                </a:ext>
              </a:extLst>
            </xdr:cNvPr>
            <xdr:cNvSpPr txBox="1"/>
          </xdr:nvSpPr>
          <xdr:spPr>
            <a:xfrm>
              <a:off x="7519742" y="4362449"/>
              <a:ext cx="1221386" cy="323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200" u="sng" baseline="0">
                  <a:solidFill>
                    <a:srgbClr val="217346"/>
                  </a:solidFill>
                  <a:effectLst/>
                  <a:latin typeface="Meiryo UI" panose="020B0604030504040204" pitchFamily="50" charset="-128"/>
                  <a:ea typeface="Meiryo UI" panose="020B0604030504040204" pitchFamily="50" charset="-128"/>
                  <a:cs typeface="Segoe UI Semibold" panose="020B0702040204020203" pitchFamily="34" charset="0"/>
                </a:rPr>
                <a:t>詳細情報</a:t>
              </a:r>
              <a:endParaRPr lang="en-US" sz="1200" u="sng">
                <a:solidFill>
                  <a:schemeClr val="tx1">
                    <a:lumMod val="75000"/>
                    <a:lumOff val="25000"/>
                  </a:schemeClr>
                </a:solidFill>
                <a:latin typeface="Meiryo UI" panose="020B0604030504040204" pitchFamily="50" charset="-128"/>
                <a:ea typeface="Meiryo UI" panose="020B0604030504040204" pitchFamily="50" charset="-128"/>
                <a:cs typeface="Segoe UI Semibold" panose="020B0702040204020203" pitchFamily="34" charset="0"/>
              </a:endParaRPr>
            </a:p>
          </xdr:txBody>
        </xdr:sp>
        <xdr:sp macro="" textlink="">
          <xdr:nvSpPr>
            <xdr:cNvPr id="48" name="テキスト ボックス 47" descr="コミュニティ&#10;質問したり、他の Excel ファンと交流したりします">
              <a:extLst>
                <a:ext uri="{FF2B5EF4-FFF2-40B4-BE49-F238E27FC236}">
                  <a16:creationId xmlns:a16="http://schemas.microsoft.com/office/drawing/2014/main" id="{00000000-0008-0000-0B00-000030000000}"/>
                </a:ext>
              </a:extLst>
            </xdr:cNvPr>
            <xdr:cNvSpPr txBox="1"/>
          </xdr:nvSpPr>
          <xdr:spPr>
            <a:xfrm>
              <a:off x="4681998" y="3314700"/>
              <a:ext cx="1566402" cy="895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400" baseline="0">
                  <a:solidFill>
                    <a:srgbClr val="217346"/>
                  </a:solidFill>
                  <a:effectLst/>
                  <a:latin typeface="Meiryo UI" panose="020B0604030504040204" pitchFamily="50" charset="-128"/>
                  <a:ea typeface="Meiryo UI" panose="020B0604030504040204" pitchFamily="50" charset="-128"/>
                  <a:cs typeface="Segoe UI Light" panose="020B0502040204020203" pitchFamily="34" charset="0"/>
                </a:rPr>
                <a:t>コミュニティ</a:t>
              </a:r>
            </a:p>
            <a:p>
              <a:pPr algn="l" rtl="0"/>
              <a:r>
                <a:rPr lang="ja" sz="1100" baseline="0">
                  <a:solidFill>
                    <a:schemeClr val="tx1">
                      <a:lumMod val="75000"/>
                      <a:lumOff val="25000"/>
                    </a:schemeClr>
                  </a:solidFill>
                  <a:effectLst/>
                  <a:latin typeface="Meiryo UI" panose="020B0604030504040204" pitchFamily="50" charset="-128"/>
                  <a:ea typeface="Meiryo UI" panose="020B0604030504040204" pitchFamily="50" charset="-128"/>
                  <a:cs typeface="Segoe UI" panose="020B0502040204020203" pitchFamily="34" charset="0"/>
                </a:rPr>
                <a:t>質問したり、他の Excel ファンと交流したりします。</a:t>
              </a:r>
            </a:p>
          </xdr:txBody>
        </xdr:sp>
        <xdr:sp macro="" textlink="">
          <xdr:nvSpPr>
            <xdr:cNvPr id="35" name="テキスト ボックス 34" descr="その他の新機能&#10;Office 365 サブスクライバーは、更新プログラムと新機能を継続的に取得できます">
              <a:extLst>
                <a:ext uri="{FF2B5EF4-FFF2-40B4-BE49-F238E27FC236}">
                  <a16:creationId xmlns:a16="http://schemas.microsoft.com/office/drawing/2014/main" id="{00000000-0008-0000-0B00-000023000000}"/>
                </a:ext>
              </a:extLst>
            </xdr:cNvPr>
            <xdr:cNvSpPr txBox="1"/>
          </xdr:nvSpPr>
          <xdr:spPr>
            <a:xfrm>
              <a:off x="7467600" y="3276599"/>
              <a:ext cx="1800225" cy="1133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400" baseline="0">
                  <a:solidFill>
                    <a:srgbClr val="217346"/>
                  </a:solidFill>
                  <a:effectLst/>
                  <a:latin typeface="Meiryo UI" panose="020B0604030504040204" pitchFamily="50" charset="-128"/>
                  <a:ea typeface="Meiryo UI" panose="020B0604030504040204" pitchFamily="50" charset="-128"/>
                  <a:cs typeface="Segoe UI Light" panose="020B0502040204020203" pitchFamily="34" charset="0"/>
                </a:rPr>
                <a:t>その他の新機能</a:t>
              </a:r>
            </a:p>
            <a:p>
              <a:pPr algn="l" rtl="0"/>
              <a:r>
                <a:rPr lang="ja" sz="1100" baseline="0">
                  <a:solidFill>
                    <a:schemeClr val="tx1">
                      <a:lumMod val="75000"/>
                      <a:lumOff val="25000"/>
                    </a:schemeClr>
                  </a:solidFill>
                  <a:effectLst/>
                  <a:latin typeface="Meiryo UI" panose="020B0604030504040204" pitchFamily="50" charset="-128"/>
                  <a:ea typeface="Meiryo UI" panose="020B0604030504040204" pitchFamily="50" charset="-128"/>
                  <a:cs typeface="Segoe UI" panose="020B0502040204020203" pitchFamily="34" charset="0"/>
                </a:rPr>
                <a:t>Office 365 サブスクライバーは、更新プログラムと新機能を継続的に取得できます。</a:t>
              </a:r>
              <a:endParaRPr lang="en-US" sz="110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xdr:txBody>
        </xdr:sp>
        <xdr:pic>
          <xdr:nvPicPr>
            <xdr:cNvPr id="6" name="図 5" descr="コミュニティ">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5"/>
            <a:stretch>
              <a:fillRect/>
            </a:stretch>
          </xdr:blipFill>
          <xdr:spPr>
            <a:xfrm>
              <a:off x="3743325" y="3467216"/>
              <a:ext cx="926984" cy="774603"/>
            </a:xfrm>
            <a:prstGeom prst="rect">
              <a:avLst/>
            </a:prstGeom>
          </xdr:spPr>
        </xdr:pic>
      </xdr:grpSp>
      <xdr:grpSp>
        <xdr:nvGrpSpPr>
          <xdr:cNvPr id="57" name="グループ 56" descr="その他の新機能">
            <a:extLst>
              <a:ext uri="{FF2B5EF4-FFF2-40B4-BE49-F238E27FC236}">
                <a16:creationId xmlns:a16="http://schemas.microsoft.com/office/drawing/2014/main" id="{00000000-0008-0000-0B00-000039000000}"/>
              </a:ext>
            </a:extLst>
          </xdr:cNvPr>
          <xdr:cNvGrpSpPr/>
        </xdr:nvGrpSpPr>
        <xdr:grpSpPr>
          <a:xfrm>
            <a:off x="6431838" y="3461037"/>
            <a:ext cx="974505" cy="786961"/>
            <a:chOff x="6431838" y="3592566"/>
            <a:chExt cx="974505" cy="786961"/>
          </a:xfrm>
        </xdr:grpSpPr>
        <xdr:pic>
          <xdr:nvPicPr>
            <xdr:cNvPr id="49" name="グラフィック 48" descr="新聞">
              <a:extLst>
                <a:ext uri="{FF2B5EF4-FFF2-40B4-BE49-F238E27FC236}">
                  <a16:creationId xmlns:a16="http://schemas.microsoft.com/office/drawing/2014/main" id="{00000000-0008-0000-0B00-000031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587451" y="3769928"/>
              <a:ext cx="669283" cy="609599"/>
            </a:xfrm>
            <a:prstGeom prst="rect">
              <a:avLst/>
            </a:prstGeom>
          </xdr:spPr>
        </xdr:pic>
        <xdr:grpSp>
          <xdr:nvGrpSpPr>
            <xdr:cNvPr id="56" name="グループ 55" descr="放射状線">
              <a:extLst>
                <a:ext uri="{FF2B5EF4-FFF2-40B4-BE49-F238E27FC236}">
                  <a16:creationId xmlns:a16="http://schemas.microsoft.com/office/drawing/2014/main" id="{00000000-0008-0000-0B00-000038000000}"/>
                </a:ext>
              </a:extLst>
            </xdr:cNvPr>
            <xdr:cNvGrpSpPr/>
          </xdr:nvGrpSpPr>
          <xdr:grpSpPr>
            <a:xfrm>
              <a:off x="6431838" y="3592566"/>
              <a:ext cx="974505" cy="414995"/>
              <a:chOff x="6431838" y="3592566"/>
              <a:chExt cx="974505" cy="414995"/>
            </a:xfrm>
          </xdr:grpSpPr>
          <xdr:cxnSp macro="">
            <xdr:nvCxnSpPr>
              <xdr:cNvPr id="51" name="直線​​コネクタ 50" descr="線">
                <a:extLst>
                  <a:ext uri="{FF2B5EF4-FFF2-40B4-BE49-F238E27FC236}">
                    <a16:creationId xmlns:a16="http://schemas.microsoft.com/office/drawing/2014/main" id="{00000000-0008-0000-0B00-000033000000}"/>
                  </a:ext>
                </a:extLst>
              </xdr:cNvPr>
              <xdr:cNvCxnSpPr/>
            </xdr:nvCxnSpPr>
            <xdr:spPr>
              <a:xfrm>
                <a:off x="651181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 name="直線​​コネクタ 51" descr="線">
                <a:extLst>
                  <a:ext uri="{FF2B5EF4-FFF2-40B4-BE49-F238E27FC236}">
                    <a16:creationId xmlns:a16="http://schemas.microsoft.com/office/drawing/2014/main" id="{00000000-0008-0000-0B00-000034000000}"/>
                  </a:ext>
                </a:extLst>
              </xdr:cNvPr>
              <xdr:cNvCxnSpPr/>
            </xdr:nvCxnSpPr>
            <xdr:spPr>
              <a:xfrm>
                <a:off x="688624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52" descr="線">
                <a:extLst>
                  <a:ext uri="{FF2B5EF4-FFF2-40B4-BE49-F238E27FC236}">
                    <a16:creationId xmlns:a16="http://schemas.microsoft.com/office/drawing/2014/main" id="{00000000-0008-0000-0B00-000035000000}"/>
                  </a:ext>
                </a:extLst>
              </xdr:cNvPr>
              <xdr:cNvCxnSpPr/>
            </xdr:nvCxnSpPr>
            <xdr:spPr>
              <a:xfrm flipH="1">
                <a:off x="716871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descr="線">
                <a:extLst>
                  <a:ext uri="{FF2B5EF4-FFF2-40B4-BE49-F238E27FC236}">
                    <a16:creationId xmlns:a16="http://schemas.microsoft.com/office/drawing/2014/main" id="{00000000-0008-0000-0B00-000036000000}"/>
                  </a:ext>
                </a:extLst>
              </xdr:cNvPr>
              <xdr:cNvCxnSpPr/>
            </xdr:nvCxnSpPr>
            <xdr:spPr>
              <a:xfrm rot="5400000">
                <a:off x="650524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descr="線">
                <a:extLst>
                  <a:ext uri="{FF2B5EF4-FFF2-40B4-BE49-F238E27FC236}">
                    <a16:creationId xmlns:a16="http://schemas.microsoft.com/office/drawing/2014/main" id="{00000000-0008-0000-0B00-000037000000}"/>
                  </a:ext>
                </a:extLst>
              </xdr:cNvPr>
              <xdr:cNvCxnSpPr/>
            </xdr:nvCxnSpPr>
            <xdr:spPr>
              <a:xfrm rot="5400000">
                <a:off x="733293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xdr:col>
      <xdr:colOff>1085850</xdr:colOff>
      <xdr:row>20</xdr:row>
      <xdr:rowOff>161925</xdr:rowOff>
    </xdr:from>
    <xdr:to>
      <xdr:col>1</xdr:col>
      <xdr:colOff>2308094</xdr:colOff>
      <xdr:row>22</xdr:row>
      <xdr:rowOff>104775</xdr:rowOff>
    </xdr:to>
    <xdr:sp macro="" textlink="">
      <xdr:nvSpPr>
        <xdr:cNvPr id="29" name="TextBox 37" descr="Learn more">
          <a:hlinkClick xmlns:r="http://schemas.openxmlformats.org/officeDocument/2006/relationships" r:id="rId8" tooltip="詳細情報を参照するときに選択します"/>
          <a:extLst>
            <a:ext uri="{FF2B5EF4-FFF2-40B4-BE49-F238E27FC236}">
              <a16:creationId xmlns:a16="http://schemas.microsoft.com/office/drawing/2014/main" id="{1CAF5A1C-E92E-4D56-9228-E745F1435E75}"/>
            </a:ext>
          </a:extLst>
        </xdr:cNvPr>
        <xdr:cNvSpPr txBox="1"/>
      </xdr:nvSpPr>
      <xdr:spPr>
        <a:xfrm>
          <a:off x="1847850" y="4352925"/>
          <a:ext cx="1222244"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1200" u="sng" baseline="0">
              <a:solidFill>
                <a:srgbClr val="217346"/>
              </a:solidFill>
              <a:effectLst/>
              <a:latin typeface="Meiryo UI" panose="020B0604030504040204" pitchFamily="50" charset="-128"/>
              <a:ea typeface="Meiryo UI" panose="020B0604030504040204" pitchFamily="50" charset="-128"/>
              <a:cs typeface="Segoe UI Semibold" panose="020B0702040204020203" pitchFamily="34" charset="0"/>
            </a:rPr>
            <a:t>詳細情報</a:t>
          </a:r>
          <a:endParaRPr lang="en-US" sz="1200" u="sng">
            <a:solidFill>
              <a:schemeClr val="tx1">
                <a:lumMod val="75000"/>
                <a:lumOff val="25000"/>
              </a:schemeClr>
            </a:solidFill>
            <a:latin typeface="Meiryo UI" panose="020B0604030504040204" pitchFamily="50" charset="-128"/>
            <a:ea typeface="Meiryo UI" panose="020B0604030504040204" pitchFamily="50" charset="-128"/>
            <a:cs typeface="Segoe UI Semibold" panose="020B0702040204020203" pitchFamily="34" charset="0"/>
          </a:endParaRPr>
        </a:p>
      </xdr:txBody>
    </xdr:sp>
    <xdr:clientData/>
  </xdr:twoCellAnchor>
  <xdr:twoCellAnchor>
    <xdr:from>
      <xdr:col>1</xdr:col>
      <xdr:colOff>1085850</xdr:colOff>
      <xdr:row>15</xdr:row>
      <xdr:rowOff>28575</xdr:rowOff>
    </xdr:from>
    <xdr:to>
      <xdr:col>1</xdr:col>
      <xdr:colOff>2895600</xdr:colOff>
      <xdr:row>21</xdr:row>
      <xdr:rowOff>68528</xdr:rowOff>
    </xdr:to>
    <xdr:sp macro="" textlink="">
      <xdr:nvSpPr>
        <xdr:cNvPr id="30" name="TextBox 49" descr="LinkedIn ラーニング&#10;ビデオ コース—初心者から上級者まですべてのレベル。 自分のペースで進めてください">
          <a:extLst>
            <a:ext uri="{FF2B5EF4-FFF2-40B4-BE49-F238E27FC236}">
              <a16:creationId xmlns:a16="http://schemas.microsoft.com/office/drawing/2014/main" id="{82E67598-9DBC-483B-9FDC-38F73876B6BC}"/>
            </a:ext>
          </a:extLst>
        </xdr:cNvPr>
        <xdr:cNvSpPr txBox="1"/>
      </xdr:nvSpPr>
      <xdr:spPr>
        <a:xfrm>
          <a:off x="1847850" y="3267075"/>
          <a:ext cx="1809750" cy="1182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Meiryo UI" panose="020B0604030504040204" pitchFamily="50" charset="-128"/>
              <a:ea typeface="Meiryo UI" panose="020B0604030504040204" pitchFamily="50" charset="-128"/>
              <a:cs typeface="Segoe UI Light" panose="020B0502040204020203" pitchFamily="34" charset="0"/>
            </a:rPr>
            <a:t>LinkedIn </a:t>
          </a:r>
          <a:r>
            <a:rPr lang="ja-JP" altLang="en-US" sz="1400" baseline="0">
              <a:solidFill>
                <a:srgbClr val="217346"/>
              </a:solidFill>
              <a:effectLst/>
              <a:latin typeface="Meiryo UI" panose="020B0604030504040204" pitchFamily="50" charset="-128"/>
              <a:ea typeface="Meiryo UI" panose="020B0604030504040204" pitchFamily="50" charset="-128"/>
              <a:cs typeface="Segoe UI Light" panose="020B0502040204020203" pitchFamily="34" charset="0"/>
            </a:rPr>
            <a:t>ラーニング</a:t>
          </a:r>
          <a:endParaRPr lang="en-US" sz="1400" baseline="0">
            <a:solidFill>
              <a:schemeClr val="tx1">
                <a:lumMod val="75000"/>
                <a:lumOff val="25000"/>
              </a:schemeClr>
            </a:solidFill>
            <a:effectLst/>
            <a:latin typeface="Meiryo UI" panose="020B0604030504040204" pitchFamily="50" charset="-128"/>
            <a:ea typeface="Meiryo UI" panose="020B0604030504040204" pitchFamily="50" charset="-128"/>
            <a:cs typeface="Segoe UI" panose="020B0502040204020203" pitchFamily="34" charset="0"/>
          </a:endParaRPr>
        </a:p>
        <a:p>
          <a:pPr algn="l"/>
          <a:r>
            <a:rPr lang="ja-JP" altLang="en-US" sz="1100" baseline="0">
              <a:solidFill>
                <a:schemeClr val="tx1">
                  <a:lumMod val="75000"/>
                  <a:lumOff val="25000"/>
                </a:schemeClr>
              </a:solidFill>
              <a:effectLst/>
              <a:latin typeface="Meiryo UI" panose="020B0604030504040204" pitchFamily="50" charset="-128"/>
              <a:ea typeface="Meiryo UI" panose="020B0604030504040204" pitchFamily="50" charset="-128"/>
              <a:cs typeface="Segoe UI" panose="020B0502040204020203" pitchFamily="34" charset="0"/>
            </a:rPr>
            <a:t>ビデオ コース</a:t>
          </a:r>
          <a:r>
            <a:rPr lang="en-US" altLang="ja-JP" sz="1100" baseline="0">
              <a:solidFill>
                <a:schemeClr val="tx1">
                  <a:lumMod val="75000"/>
                  <a:lumOff val="25000"/>
                </a:schemeClr>
              </a:solidFill>
              <a:effectLst/>
              <a:latin typeface="Meiryo UI" panose="020B0604030504040204" pitchFamily="50" charset="-128"/>
              <a:ea typeface="Meiryo UI" panose="020B0604030504040204" pitchFamily="50" charset="-128"/>
              <a:cs typeface="Segoe UI" panose="020B0502040204020203" pitchFamily="34" charset="0"/>
            </a:rPr>
            <a:t>—</a:t>
          </a:r>
          <a:r>
            <a:rPr lang="ja-JP" altLang="en-US" sz="1100" baseline="0">
              <a:solidFill>
                <a:schemeClr val="tx1">
                  <a:lumMod val="75000"/>
                  <a:lumOff val="25000"/>
                </a:schemeClr>
              </a:solidFill>
              <a:effectLst/>
              <a:latin typeface="Meiryo UI" panose="020B0604030504040204" pitchFamily="50" charset="-128"/>
              <a:ea typeface="Meiryo UI" panose="020B0604030504040204" pitchFamily="50" charset="-128"/>
              <a:cs typeface="Segoe UI" panose="020B0502040204020203" pitchFamily="34" charset="0"/>
            </a:rPr>
            <a:t>初心者から上級者まですべてのレベル。</a:t>
          </a:r>
          <a:r>
            <a:rPr lang="en-US" sz="1100" baseline="0">
              <a:solidFill>
                <a:schemeClr val="tx1">
                  <a:lumMod val="75000"/>
                  <a:lumOff val="25000"/>
                </a:schemeClr>
              </a:solidFill>
              <a:effectLst/>
              <a:latin typeface="Meiryo UI" panose="020B0604030504040204" pitchFamily="50" charset="-128"/>
              <a:ea typeface="Meiryo UI" panose="020B0604030504040204" pitchFamily="50" charset="-128"/>
              <a:cs typeface="Segoe UI" panose="020B0502040204020203" pitchFamily="34" charset="0"/>
            </a:rPr>
            <a:t> </a:t>
          </a:r>
          <a:r>
            <a:rPr lang="ja-JP" altLang="en-US" sz="1100" baseline="0">
              <a:solidFill>
                <a:schemeClr val="tx1">
                  <a:lumMod val="75000"/>
                  <a:lumOff val="25000"/>
                </a:schemeClr>
              </a:solidFill>
              <a:effectLst/>
              <a:latin typeface="Meiryo UI" panose="020B0604030504040204" pitchFamily="50" charset="-128"/>
              <a:ea typeface="Meiryo UI" panose="020B0604030504040204" pitchFamily="50" charset="-128"/>
              <a:cs typeface="Segoe UI" panose="020B0502040204020203" pitchFamily="34" charset="0"/>
            </a:rPr>
            <a:t>自分のペースで進めてください。</a:t>
          </a:r>
          <a:endParaRPr lang="en-US" sz="1100" baseline="0">
            <a:solidFill>
              <a:schemeClr val="tx1">
                <a:lumMod val="75000"/>
                <a:lumOff val="25000"/>
              </a:schemeClr>
            </a:solidFill>
            <a:effectLst/>
            <a:latin typeface="Meiryo UI" panose="020B0604030504040204" pitchFamily="50" charset="-128"/>
            <a:ea typeface="Meiryo UI" panose="020B0604030504040204" pitchFamily="50" charset="-128"/>
            <a:cs typeface="Segoe UI" panose="020B0502040204020203" pitchFamily="34" charset="0"/>
          </a:endParaRPr>
        </a:p>
      </xdr:txBody>
    </xdr:sp>
    <xdr:clientData/>
  </xdr:twoCellAnchor>
  <xdr:twoCellAnchor>
    <xdr:from>
      <xdr:col>1</xdr:col>
      <xdr:colOff>152401</xdr:colOff>
      <xdr:row>16</xdr:row>
      <xdr:rowOff>136857</xdr:rowOff>
    </xdr:from>
    <xdr:to>
      <xdr:col>1</xdr:col>
      <xdr:colOff>1047751</xdr:colOff>
      <xdr:row>19</xdr:row>
      <xdr:rowOff>165433</xdr:rowOff>
    </xdr:to>
    <xdr:pic>
      <xdr:nvPicPr>
        <xdr:cNvPr id="33" name="Picture 59" descr="Computer">
          <a:extLst>
            <a:ext uri="{FF2B5EF4-FFF2-40B4-BE49-F238E27FC236}">
              <a16:creationId xmlns:a16="http://schemas.microsoft.com/office/drawing/2014/main" id="{AE6DF5FD-988A-44E9-818F-229B7566655B}"/>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a:stretch/>
      </xdr:blipFill>
      <xdr:spPr>
        <a:xfrm>
          <a:off x="914401" y="3565857"/>
          <a:ext cx="895350" cy="600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730776</xdr:colOff>
      <xdr:row>40</xdr:row>
      <xdr:rowOff>89000</xdr:rowOff>
    </xdr:from>
    <xdr:to>
      <xdr:col>6</xdr:col>
      <xdr:colOff>219217</xdr:colOff>
      <xdr:row>41</xdr:row>
      <xdr:rowOff>86653</xdr:rowOff>
    </xdr:to>
    <xdr:pic>
      <xdr:nvPicPr>
        <xdr:cNvPr id="2" name="ステータス バーのグラフィック">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455801" y="8280500"/>
          <a:ext cx="1012441" cy="188153"/>
        </a:xfrm>
        <a:prstGeom prst="rect">
          <a:avLst/>
        </a:prstGeom>
      </xdr:spPr>
    </xdr:pic>
    <xdr:clientData/>
  </xdr:twoCellAnchor>
  <xdr:twoCellAnchor editAs="oneCell">
    <xdr:from>
      <xdr:col>0</xdr:col>
      <xdr:colOff>304800</xdr:colOff>
      <xdr:row>93</xdr:row>
      <xdr:rowOff>9525</xdr:rowOff>
    </xdr:from>
    <xdr:to>
      <xdr:col>1</xdr:col>
      <xdr:colOff>4905375</xdr:colOff>
      <xdr:row>113</xdr:row>
      <xdr:rowOff>63500</xdr:rowOff>
    </xdr:to>
    <xdr:grpSp>
      <xdr:nvGrpSpPr>
        <xdr:cNvPr id="5" name="Web 上のその他の情報" descr="Web 上のその他の情報。Web へのリンクが含まれています。&#10;ページのトップへ&#10;次の手順へ">
          <a:extLst>
            <a:ext uri="{FF2B5EF4-FFF2-40B4-BE49-F238E27FC236}">
              <a16:creationId xmlns:a16="http://schemas.microsoft.com/office/drawing/2014/main" id="{00000000-0008-0000-0100-000005000000}"/>
            </a:ext>
          </a:extLst>
        </xdr:cNvPr>
        <xdr:cNvGrpSpPr/>
      </xdr:nvGrpSpPr>
      <xdr:grpSpPr>
        <a:xfrm>
          <a:off x="307340" y="18056860"/>
          <a:ext cx="5737860" cy="3811905"/>
          <a:chOff x="323850" y="16837043"/>
          <a:chExt cx="5737224" cy="3702054"/>
        </a:xfrm>
      </xdr:grpSpPr>
      <xdr:sp macro="" textlink="">
        <xdr:nvSpPr>
          <xdr:cNvPr id="140" name="四角形 139">
            <a:extLst>
              <a:ext uri="{FF2B5EF4-FFF2-40B4-BE49-F238E27FC236}">
                <a16:creationId xmlns:a16="http://schemas.microsoft.com/office/drawing/2014/main" id="{00000000-0008-0000-0100-00008C000000}"/>
              </a:ext>
            </a:extLst>
          </xdr:cNvPr>
          <xdr:cNvSpPr/>
        </xdr:nvSpPr>
        <xdr:spPr>
          <a:xfrm>
            <a:off x="323850" y="16837043"/>
            <a:ext cx="5737224" cy="370205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41" name="手順" descr="Web 上のその他の情報&#10;">
            <a:extLst>
              <a:ext uri="{FF2B5EF4-FFF2-40B4-BE49-F238E27FC236}">
                <a16:creationId xmlns:a16="http://schemas.microsoft.com/office/drawing/2014/main" id="{00000000-0008-0000-0100-00008D000000}"/>
              </a:ext>
            </a:extLst>
          </xdr:cNvPr>
          <xdr:cNvSpPr txBox="1"/>
        </xdr:nvSpPr>
        <xdr:spPr>
          <a:xfrm>
            <a:off x="555599"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Web 上のその他の情報</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42" name="直線​​コネクタ 141" descr="装飾線">
            <a:extLst>
              <a:ext uri="{FF2B5EF4-FFF2-40B4-BE49-F238E27FC236}">
                <a16:creationId xmlns:a16="http://schemas.microsoft.com/office/drawing/2014/main" id="{00000000-0008-0000-0100-00008E000000}"/>
              </a:ext>
            </a:extLst>
          </xdr:cNvPr>
          <xdr:cNvCxnSpPr>
            <a:cxnSpLocks/>
          </xdr:cNvCxnSpPr>
        </xdr:nvCxnSpPr>
        <xdr:spPr>
          <a:xfrm>
            <a:off x="558774"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3" name="[次へ] ボタン" descr="ページのトップへ。セル A1 へのハイパーリンクが設定されています">
            <a:hlinkClick xmlns:r="http://schemas.openxmlformats.org/officeDocument/2006/relationships" r:id="rId2" tooltip="このワークシートのセル A1 に戻るときに選択します"/>
            <a:extLst>
              <a:ext uri="{FF2B5EF4-FFF2-40B4-BE49-F238E27FC236}">
                <a16:creationId xmlns:a16="http://schemas.microsoft.com/office/drawing/2014/main" id="{00000000-0008-0000-0100-00008F000000}"/>
              </a:ext>
            </a:extLst>
          </xdr:cNvPr>
          <xdr:cNvSpPr/>
        </xdr:nvSpPr>
        <xdr:spPr>
          <a:xfrm>
            <a:off x="558774" y="19758802"/>
            <a:ext cx="2764342" cy="523755"/>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50" charset="-128"/>
                <a:ea typeface="Meiryo UI" panose="020B0604030504040204" pitchFamily="50" charset="-128"/>
                <a:cs typeface="Segoe UI" pitchFamily="34" charset="0"/>
              </a:rPr>
              <a:t>ページのトップへ</a:t>
            </a:r>
          </a:p>
        </xdr:txBody>
      </xdr:sp>
      <xdr:cxnSp macro="">
        <xdr:nvCxnSpPr>
          <xdr:cNvPr id="144" name="直線​​コネクタ 143" descr="装飾線">
            <a:extLst>
              <a:ext uri="{FF2B5EF4-FFF2-40B4-BE49-F238E27FC236}">
                <a16:creationId xmlns:a16="http://schemas.microsoft.com/office/drawing/2014/main" id="{00000000-0008-0000-0100-000090000000}"/>
              </a:ext>
            </a:extLst>
          </xdr:cNvPr>
          <xdr:cNvCxnSpPr>
            <a:cxnSpLocks/>
          </xdr:cNvCxnSpPr>
        </xdr:nvCxnSpPr>
        <xdr:spPr>
          <a:xfrm>
            <a:off x="558774" y="19510394"/>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5" name="[次へ] ボタン" descr="[次の手順へ] ボタン。次のワークシートへのハイパーリンクが設定されています">
            <a:hlinkClick xmlns:r="http://schemas.openxmlformats.org/officeDocument/2006/relationships" r:id="rId3" tooltip="次の手順に進むときに選択します"/>
            <a:extLst>
              <a:ext uri="{FF2B5EF4-FFF2-40B4-BE49-F238E27FC236}">
                <a16:creationId xmlns:a16="http://schemas.microsoft.com/office/drawing/2014/main" id="{00000000-0008-0000-0100-000091000000}"/>
              </a:ext>
            </a:extLst>
          </xdr:cNvPr>
          <xdr:cNvSpPr/>
        </xdr:nvSpPr>
        <xdr:spPr>
          <a:xfrm>
            <a:off x="4658995" y="19942951"/>
            <a:ext cx="1154430" cy="34214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次の手順へ</a:t>
            </a:r>
          </a:p>
        </xdr:txBody>
      </xdr:sp>
      <xdr:sp macro="" textlink="">
        <xdr:nvSpPr>
          <xdr:cNvPr id="146" name="手順" descr="SUM 関数の詳細。Web へのハイパーリンクが設定されています&#10;&#10;">
            <a:hlinkClick xmlns:r="http://schemas.openxmlformats.org/officeDocument/2006/relationships" r:id="rId4" tooltip="SUM 関数の詳細について Web を参照するときに選択します"/>
            <a:extLst>
              <a:ext uri="{FF2B5EF4-FFF2-40B4-BE49-F238E27FC236}">
                <a16:creationId xmlns:a16="http://schemas.microsoft.com/office/drawing/2014/main" id="{00000000-0008-0000-0100-000092000000}"/>
              </a:ext>
            </a:extLst>
          </xdr:cNvPr>
          <xdr:cNvSpPr txBox="1"/>
        </xdr:nvSpPr>
        <xdr:spPr>
          <a:xfrm>
            <a:off x="1003908" y="17606489"/>
            <a:ext cx="1904391"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SUM 関数の詳細</a:t>
            </a:r>
          </a:p>
        </xdr:txBody>
      </xdr:sp>
      <xdr:pic>
        <xdr:nvPicPr>
          <xdr:cNvPr id="147" name="グラフィック 22" descr="矢印">
            <a:hlinkClick xmlns:r="http://schemas.openxmlformats.org/officeDocument/2006/relationships" r:id="rId4" tooltip="Web で詳細情報を参照するときに選択します"/>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7517562"/>
            <a:ext cx="495829" cy="429422"/>
          </a:xfrm>
          <a:prstGeom prst="rect">
            <a:avLst/>
          </a:prstGeom>
        </xdr:spPr>
      </xdr:pic>
      <xdr:sp macro="" textlink="">
        <xdr:nvSpPr>
          <xdr:cNvPr id="148" name="手順" descr="SUMIF 関数の詳細。Web へのハイパーリンクが設定されています&#10;">
            <a:hlinkClick xmlns:r="http://schemas.openxmlformats.org/officeDocument/2006/relationships" r:id="rId7" tooltip="SUMIF 関数の詳細について Web を参照するときに選択します"/>
            <a:extLst>
              <a:ext uri="{FF2B5EF4-FFF2-40B4-BE49-F238E27FC236}">
                <a16:creationId xmlns:a16="http://schemas.microsoft.com/office/drawing/2014/main" id="{00000000-0008-0000-0100-000094000000}"/>
              </a:ext>
            </a:extLst>
          </xdr:cNvPr>
          <xdr:cNvSpPr txBox="1"/>
        </xdr:nvSpPr>
        <xdr:spPr>
          <a:xfrm>
            <a:off x="1003908" y="18058397"/>
            <a:ext cx="2018692"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SUMIF 関数の詳細</a:t>
            </a:r>
          </a:p>
        </xdr:txBody>
      </xdr:sp>
      <xdr:pic>
        <xdr:nvPicPr>
          <xdr:cNvPr id="149" name="グラフィック 22" descr="矢印">
            <a:hlinkClick xmlns:r="http://schemas.openxmlformats.org/officeDocument/2006/relationships" r:id="rId7" tooltip="Web で詳細情報を参照するときに選択します"/>
            <a:extLst>
              <a:ext uri="{FF2B5EF4-FFF2-40B4-BE49-F238E27FC236}">
                <a16:creationId xmlns:a16="http://schemas.microsoft.com/office/drawing/2014/main" id="{00000000-0008-0000-0100-000095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7956370"/>
            <a:ext cx="495829" cy="435772"/>
          </a:xfrm>
          <a:prstGeom prst="rect">
            <a:avLst/>
          </a:prstGeom>
        </xdr:spPr>
      </xdr:pic>
      <xdr:sp macro="" textlink="">
        <xdr:nvSpPr>
          <xdr:cNvPr id="150" name="手順" descr="Excel を電卓として使用する。Web へのハイパーリンクが設定されています&#10;">
            <a:hlinkClick xmlns:r="http://schemas.openxmlformats.org/officeDocument/2006/relationships" r:id="rId8" tooltip="Excel を電卓として使用する方法について Web を参照するときに選択します"/>
            <a:extLst>
              <a:ext uri="{FF2B5EF4-FFF2-40B4-BE49-F238E27FC236}">
                <a16:creationId xmlns:a16="http://schemas.microsoft.com/office/drawing/2014/main" id="{00000000-0008-0000-0100-000096000000}"/>
              </a:ext>
            </a:extLst>
          </xdr:cNvPr>
          <xdr:cNvSpPr txBox="1"/>
        </xdr:nvSpPr>
        <xdr:spPr>
          <a:xfrm>
            <a:off x="1003908" y="18506516"/>
            <a:ext cx="2018692"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Excel を電卓として使用する</a:t>
            </a:r>
          </a:p>
        </xdr:txBody>
      </xdr:sp>
      <xdr:pic>
        <xdr:nvPicPr>
          <xdr:cNvPr id="151" name="グラフィック 22" descr="矢印">
            <a:hlinkClick xmlns:r="http://schemas.openxmlformats.org/officeDocument/2006/relationships" r:id="rId9" tooltip="Web で詳細情報を参照するときに選択します"/>
            <a:extLst>
              <a:ext uri="{FF2B5EF4-FFF2-40B4-BE49-F238E27FC236}">
                <a16:creationId xmlns:a16="http://schemas.microsoft.com/office/drawing/2014/main" id="{00000000-0008-0000-0100-000097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8410828"/>
            <a:ext cx="495829" cy="429422"/>
          </a:xfrm>
          <a:prstGeom prst="rect">
            <a:avLst/>
          </a:prstGeom>
        </xdr:spPr>
      </xdr:pic>
      <xdr:sp macro="" textlink="">
        <xdr:nvSpPr>
          <xdr:cNvPr id="153" name="手順" descr="Excel の無料オンライン トレーニング。Web へのハイパーリンクが設定されています&#10;">
            <a:hlinkClick xmlns:r="http://schemas.openxmlformats.org/officeDocument/2006/relationships" r:id="rId10" tooltip="Excel の無料オンライン トレーニングについて Web を参照するときに選択します"/>
            <a:extLst>
              <a:ext uri="{FF2B5EF4-FFF2-40B4-BE49-F238E27FC236}">
                <a16:creationId xmlns:a16="http://schemas.microsoft.com/office/drawing/2014/main" id="{00000000-0008-0000-0100-000099000000}"/>
              </a:ext>
            </a:extLst>
          </xdr:cNvPr>
          <xdr:cNvSpPr txBox="1"/>
        </xdr:nvSpPr>
        <xdr:spPr>
          <a:xfrm>
            <a:off x="1016608" y="18952686"/>
            <a:ext cx="2310171"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Excel の無料オンライン トレーニング</a:t>
            </a:r>
          </a:p>
        </xdr:txBody>
      </xdr:sp>
      <xdr:pic>
        <xdr:nvPicPr>
          <xdr:cNvPr id="154" name="グラフィック 22" descr="矢印">
            <a:hlinkClick xmlns:r="http://schemas.openxmlformats.org/officeDocument/2006/relationships" r:id="rId10" tooltip="Web で詳細情報を参照するときに選択します"/>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48053" y="18857397"/>
            <a:ext cx="495829" cy="435772"/>
          </a:xfrm>
          <a:prstGeom prst="rect">
            <a:avLst/>
          </a:prstGeom>
        </xdr:spPr>
      </xdr:pic>
    </xdr:grpSp>
    <xdr:clientData/>
  </xdr:twoCellAnchor>
  <xdr:twoCellAnchor editAs="oneCell">
    <xdr:from>
      <xdr:col>2</xdr:col>
      <xdr:colOff>104771</xdr:colOff>
      <xdr:row>77</xdr:row>
      <xdr:rowOff>168572</xdr:rowOff>
    </xdr:from>
    <xdr:to>
      <xdr:col>6</xdr:col>
      <xdr:colOff>655732</xdr:colOff>
      <xdr:row>87</xdr:row>
      <xdr:rowOff>130188</xdr:rowOff>
    </xdr:to>
    <xdr:grpSp>
      <xdr:nvGrpSpPr>
        <xdr:cNvPr id="9" name="補足情報" descr="補足情報&#10;このセルをダブルクリックすると、数式が異なることがわかります。特に、集計の条件は、50 以上を意味する &quot;&gt; = 50&quot; です。50 以下を表す &quot;&lt; = 50&quot; など、使用できる演算子が他にもあります。50 と等しくないことを表す &quot;&lt;&gt; 50&quot; もあります&#10;">
          <a:extLst>
            <a:ext uri="{FF2B5EF4-FFF2-40B4-BE49-F238E27FC236}">
              <a16:creationId xmlns:a16="http://schemas.microsoft.com/office/drawing/2014/main" id="{00000000-0008-0000-0100-000009000000}"/>
            </a:ext>
          </a:extLst>
        </xdr:cNvPr>
        <xdr:cNvGrpSpPr/>
      </xdr:nvGrpSpPr>
      <xdr:grpSpPr>
        <a:xfrm>
          <a:off x="6543036" y="15206642"/>
          <a:ext cx="3623091" cy="1841216"/>
          <a:chOff x="6778625" y="15498144"/>
          <a:chExt cx="3737251" cy="1792906"/>
        </a:xfrm>
      </xdr:grpSpPr>
      <xdr:sp macro="" textlink="">
        <xdr:nvSpPr>
          <xdr:cNvPr id="134" name="手順" descr="補足情報&#10;このセルをダブルクリックすると、数式が異なることがわかります。特に、集計の条件は、50 以上を意味する &quot;&gt; = 50&quot; です。50 以下を表す &quot;&lt; = 50&quot; など、使用できる演算子が他にもあります。50 と等しくないことを表す &quot;&lt;&gt; 50&quot; もあります&#10;">
            <a:extLst>
              <a:ext uri="{FF2B5EF4-FFF2-40B4-BE49-F238E27FC236}">
                <a16:creationId xmlns:a16="http://schemas.microsoft.com/office/drawing/2014/main" id="{00000000-0008-0000-0100-000086000000}"/>
              </a:ext>
            </a:extLst>
          </xdr:cNvPr>
          <xdr:cNvSpPr txBox="1"/>
        </xdr:nvSpPr>
        <xdr:spPr>
          <a:xfrm>
            <a:off x="7042958" y="15665450"/>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補足情報</a:t>
            </a:r>
            <a:endParaRPr lang="en-US" sz="1200" b="1">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rtl="0" eaLnBrk="1" fontAlgn="auto" latinLnBrk="0" hangingPunct="1"/>
            <a:r>
              <a:rPr lang="ja" sz="1100" b="0" i="0" kern="1200" baseline="0">
                <a:solidFill>
                  <a:schemeClr val="dk1"/>
                </a:solidFill>
                <a:effectLst/>
                <a:latin typeface="Meiryo UI" panose="020B0604030504040204" pitchFamily="50" charset="-128"/>
                <a:ea typeface="Meiryo UI" panose="020B0604030504040204" pitchFamily="50" charset="-128"/>
                <a:cs typeface="+mn-cs"/>
              </a:rPr>
              <a:t>このセルをダブルクリックすると、数式が異なることがわかります。特に、集計の条件は、50 以上を意味する "&gt; = 50" です。</a:t>
            </a:r>
            <a:r>
              <a:rPr lang="ja" sz="1100" b="0" i="1" kern="1200" baseline="0">
                <a:solidFill>
                  <a:schemeClr val="dk1"/>
                </a:solidFill>
                <a:effectLst/>
                <a:latin typeface="Meiryo UI" panose="020B0604030504040204" pitchFamily="50" charset="-128"/>
                <a:ea typeface="Meiryo UI" panose="020B0604030504040204" pitchFamily="50" charset="-128"/>
                <a:cs typeface="+mn-cs"/>
              </a:rPr>
              <a:t>50</a:t>
            </a:r>
            <a:r>
              <a:rPr lang="ja" sz="1100" b="0" i="0" kern="1200" baseline="0">
                <a:solidFill>
                  <a:schemeClr val="dk1"/>
                </a:solidFill>
                <a:effectLst/>
                <a:latin typeface="Meiryo UI" panose="020B0604030504040204" pitchFamily="50" charset="-128"/>
                <a:ea typeface="Meiryo UI" panose="020B0604030504040204" pitchFamily="50" charset="-128"/>
                <a:cs typeface="+mn-cs"/>
              </a:rPr>
              <a:t> 以下</a:t>
            </a:r>
            <a:r>
              <a:rPr lang="ja" sz="1100" b="0" i="1" kern="1200" baseline="0">
                <a:solidFill>
                  <a:schemeClr val="dk1"/>
                </a:solidFill>
                <a:effectLst/>
                <a:latin typeface="Meiryo UI" panose="020B0604030504040204" pitchFamily="50" charset="-128"/>
                <a:ea typeface="Meiryo UI" panose="020B0604030504040204" pitchFamily="50" charset="-128"/>
                <a:cs typeface="+mn-cs"/>
              </a:rPr>
              <a:t>を表す </a:t>
            </a:r>
            <a:r>
              <a:rPr lang="ja" sz="1100" b="0" i="0" kern="1200" baseline="0">
                <a:solidFill>
                  <a:schemeClr val="dk1"/>
                </a:solidFill>
                <a:effectLst/>
                <a:latin typeface="Meiryo UI" panose="020B0604030504040204" pitchFamily="50" charset="-128"/>
                <a:ea typeface="Meiryo UI" panose="020B0604030504040204" pitchFamily="50" charset="-128"/>
                <a:cs typeface="+mn-cs"/>
              </a:rPr>
              <a:t>"&lt; = 50" </a:t>
            </a:r>
            <a:r>
              <a:rPr lang="ja" sz="1100" b="0" i="1" kern="1200" baseline="0">
                <a:solidFill>
                  <a:schemeClr val="dk1"/>
                </a:solidFill>
                <a:effectLst/>
                <a:latin typeface="Meiryo UI" panose="020B0604030504040204" pitchFamily="50" charset="-128"/>
                <a:ea typeface="Meiryo UI" panose="020B0604030504040204" pitchFamily="50" charset="-128"/>
                <a:cs typeface="+mn-cs"/>
              </a:rPr>
              <a:t>など、使用できる演算子が他にもあります。50</a:t>
            </a:r>
            <a:r>
              <a:rPr lang="ja" sz="1100" b="0" i="0" kern="1200" baseline="0">
                <a:solidFill>
                  <a:schemeClr val="dk1"/>
                </a:solidFill>
                <a:effectLst/>
                <a:latin typeface="Meiryo UI" panose="020B0604030504040204" pitchFamily="50" charset="-128"/>
                <a:ea typeface="Meiryo UI" panose="020B0604030504040204" pitchFamily="50" charset="-128"/>
                <a:cs typeface="+mn-cs"/>
              </a:rPr>
              <a:t> と等しくない</a:t>
            </a:r>
            <a:r>
              <a:rPr lang="ja" sz="1100" b="0" i="1" kern="1200" baseline="0">
                <a:solidFill>
                  <a:schemeClr val="dk1"/>
                </a:solidFill>
                <a:effectLst/>
                <a:latin typeface="Meiryo UI" panose="020B0604030504040204" pitchFamily="50" charset="-128"/>
                <a:ea typeface="Meiryo UI" panose="020B0604030504040204" pitchFamily="50" charset="-128"/>
                <a:cs typeface="+mn-cs"/>
              </a:rPr>
              <a:t>ことを表す </a:t>
            </a:r>
            <a:r>
              <a:rPr lang="ja" sz="1100" b="0" i="0" kern="1200" baseline="0">
                <a:solidFill>
                  <a:schemeClr val="dk1"/>
                </a:solidFill>
                <a:effectLst/>
                <a:latin typeface="Meiryo UI" panose="020B0604030504040204" pitchFamily="50" charset="-128"/>
                <a:ea typeface="Meiryo UI" panose="020B0604030504040204" pitchFamily="50" charset="-128"/>
                <a:cs typeface="+mn-cs"/>
              </a:rPr>
              <a:t>"&lt;&gt; 50" </a:t>
            </a:r>
            <a:r>
              <a:rPr lang="ja" sz="1100" b="0" i="1" kern="1200" baseline="0">
                <a:solidFill>
                  <a:schemeClr val="dk1"/>
                </a:solidFill>
                <a:effectLst/>
                <a:latin typeface="Meiryo UI" panose="020B0604030504040204" pitchFamily="50" charset="-128"/>
                <a:ea typeface="Meiryo UI" panose="020B0604030504040204" pitchFamily="50" charset="-128"/>
                <a:cs typeface="+mn-cs"/>
              </a:rPr>
              <a:t>もあります。 </a:t>
            </a:r>
            <a:endParaRPr lang="en-US" sz="1100">
              <a:effectLst/>
              <a:latin typeface="Meiryo UI" panose="020B0604030504040204" pitchFamily="50" charset="-128"/>
              <a:ea typeface="Meiryo UI" panose="020B0604030504040204" pitchFamily="50" charset="-128"/>
            </a:endParaRPr>
          </a:p>
        </xdr:txBody>
      </xdr:sp>
      <xdr:pic>
        <xdr:nvPicPr>
          <xdr:cNvPr id="136" name="グラフィック 147" descr="眼鏡">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6778625" y="15665450"/>
            <a:ext cx="323347" cy="349115"/>
          </a:xfrm>
          <a:prstGeom prst="rect">
            <a:avLst/>
          </a:prstGeom>
        </xdr:spPr>
      </xdr:pic>
      <xdr:sp macro="" textlink="">
        <xdr:nvSpPr>
          <xdr:cNvPr id="137" name="フリーフォーム:図形 136" descr="矢印">
            <a:extLst>
              <a:ext uri="{FF2B5EF4-FFF2-40B4-BE49-F238E27FC236}">
                <a16:creationId xmlns:a16="http://schemas.microsoft.com/office/drawing/2014/main" id="{00000000-0008-0000-0100-000089000000}"/>
              </a:ext>
            </a:extLst>
          </xdr:cNvPr>
          <xdr:cNvSpPr/>
        </xdr:nvSpPr>
        <xdr:spPr>
          <a:xfrm rot="5640000" flipV="1">
            <a:off x="8959802" y="14287853"/>
            <a:ext cx="345784" cy="2766365"/>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grpSp>
    <xdr:clientData/>
  </xdr:twoCellAnchor>
  <xdr:twoCellAnchor editAs="oneCell">
    <xdr:from>
      <xdr:col>0</xdr:col>
      <xdr:colOff>328822</xdr:colOff>
      <xdr:row>70</xdr:row>
      <xdr:rowOff>181413</xdr:rowOff>
    </xdr:from>
    <xdr:to>
      <xdr:col>1</xdr:col>
      <xdr:colOff>4929397</xdr:colOff>
      <xdr:row>91</xdr:row>
      <xdr:rowOff>161925</xdr:rowOff>
    </xdr:to>
    <xdr:grpSp>
      <xdr:nvGrpSpPr>
        <xdr:cNvPr id="10" name="SUMIF の詳細" descr="SUM 関数の詳細&#10;上記のヒントのいくつかで、SUM 関数の使用方法を説明しました。ここでは、&#10;その詳細を示します。右側にある黄色のセルをダブルクリックし、次のテキストと共に読みます。&#10;SUM 関数が話すことができるなら、次のように言うでしょう。&#10;次の項目を合計します。セル D38、D39、D40、041 の値。&#10;&#10;=SUM(D38:D41)&#10;次のとおり、別の方法も使用できます。&#10;次の項目を合計します。セル D48 の値、セル G48、G49、G50、G51 の値、および 100。&#10;=SUM(D48,G48:G51,100)&#10;上記の数式は、次の機能を使用します。&#10;単一セルの参照。これは、セルの &quot;アドレス&quot; または &quot;名前&quot; です。D48 は、上記の数式の単一セルの参照です。&#10;セルの範囲。これは、あるセルから始まり別のセルで終わる一連のセルです。&#10;G48:G51 は、数式のセルの範囲です。&#10;定数。この数式の定数は、数値の 100 です">
          <a:extLst>
            <a:ext uri="{FF2B5EF4-FFF2-40B4-BE49-F238E27FC236}">
              <a16:creationId xmlns:a16="http://schemas.microsoft.com/office/drawing/2014/main" id="{00000000-0008-0000-0100-00000A000000}"/>
            </a:ext>
          </a:extLst>
        </xdr:cNvPr>
        <xdr:cNvGrpSpPr/>
      </xdr:nvGrpSpPr>
      <xdr:grpSpPr>
        <a:xfrm>
          <a:off x="330727" y="13904398"/>
          <a:ext cx="5737860" cy="3926402"/>
          <a:chOff x="347872" y="13364013"/>
          <a:chExt cx="5695950" cy="3981012"/>
        </a:xfrm>
      </xdr:grpSpPr>
      <xdr:sp macro="" textlink="">
        <xdr:nvSpPr>
          <xdr:cNvPr id="106" name="四角形 105" descr="背景">
            <a:extLst>
              <a:ext uri="{FF2B5EF4-FFF2-40B4-BE49-F238E27FC236}">
                <a16:creationId xmlns:a16="http://schemas.microsoft.com/office/drawing/2014/main" id="{00000000-0008-0000-0100-00006A000000}"/>
              </a:ext>
            </a:extLst>
          </xdr:cNvPr>
          <xdr:cNvSpPr/>
        </xdr:nvSpPr>
        <xdr:spPr>
          <a:xfrm>
            <a:off x="347872" y="13364013"/>
            <a:ext cx="5695950" cy="398101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cxnSp macro="">
        <xdr:nvCxnSpPr>
          <xdr:cNvPr id="107" name="直線​​コネクタ 106" descr="装飾線">
            <a:extLst>
              <a:ext uri="{FF2B5EF4-FFF2-40B4-BE49-F238E27FC236}">
                <a16:creationId xmlns:a16="http://schemas.microsoft.com/office/drawing/2014/main" id="{00000000-0008-0000-0100-00006B000000}"/>
              </a:ext>
            </a:extLst>
          </xdr:cNvPr>
          <xdr:cNvCxnSpPr>
            <a:cxnSpLocks/>
          </xdr:cNvCxnSpPr>
        </xdr:nvCxnSpPr>
        <xdr:spPr>
          <a:xfrm>
            <a:off x="579529"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8" name="直線​​コネクタ 107" descr="装飾線">
            <a:extLst>
              <a:ext uri="{FF2B5EF4-FFF2-40B4-BE49-F238E27FC236}">
                <a16:creationId xmlns:a16="http://schemas.microsoft.com/office/drawing/2014/main" id="{00000000-0008-0000-0100-00006C000000}"/>
              </a:ext>
            </a:extLst>
          </xdr:cNvPr>
          <xdr:cNvCxnSpPr>
            <a:cxnSpLocks/>
          </xdr:cNvCxnSpPr>
        </xdr:nvCxnSpPr>
        <xdr:spPr>
          <a:xfrm>
            <a:off x="579529" y="17061083"/>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9" name="手順" descr="SUMIF 関数の詳細">
            <a:extLst>
              <a:ext uri="{FF2B5EF4-FFF2-40B4-BE49-F238E27FC236}">
                <a16:creationId xmlns:a16="http://schemas.microsoft.com/office/drawing/2014/main" id="{00000000-0008-0000-0100-00006D000000}"/>
              </a:ext>
            </a:extLst>
          </xdr:cNvPr>
          <xdr:cNvSpPr txBox="1"/>
        </xdr:nvSpPr>
        <xdr:spPr>
          <a:xfrm>
            <a:off x="576376" y="13488151"/>
            <a:ext cx="5220000"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SUMIF 関数の詳細</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110" name="手順" descr="このシートの上部では、SUMIF 関数も示しました。SUMIF 関数は、条件に基づいて集計します。SUMIF 関数が話すことができるなら、次のように言うでしょう。&#10;">
            <a:extLst>
              <a:ext uri="{FF2B5EF4-FFF2-40B4-BE49-F238E27FC236}">
                <a16:creationId xmlns:a16="http://schemas.microsoft.com/office/drawing/2014/main" id="{00000000-0008-0000-0100-00006E000000}"/>
              </a:ext>
            </a:extLst>
          </xdr:cNvPr>
          <xdr:cNvSpPr txBox="1"/>
        </xdr:nvSpPr>
        <xdr:spPr>
          <a:xfrm>
            <a:off x="553342" y="14086482"/>
            <a:ext cx="5161658" cy="107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このシートの上部では、SUMIF 関数も示しました。SUMIF 関数は、条件に基づいて集計します。</a:t>
            </a:r>
            <a:r>
              <a:rPr lang="ja" sz="1100" kern="0" baseline="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SUMIF 関数が話すことができるなら、次のように言うでしょう。</a:t>
            </a:r>
            <a:endParaRPr lang="en-US"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11" name="手順" descr="注:多くの SUMIF 数式を作成する場合は、ピボットテーブルがよい解決策となる可能性があります。詳細については、ピボットテーブルのワークシートを参照してください&#10;">
            <a:hlinkClick xmlns:r="http://schemas.openxmlformats.org/officeDocument/2006/relationships" r:id="rId13" tooltip="ピボットテーブルのワークシートに移動するときに選択します"/>
            <a:extLst>
              <a:ext uri="{FF2B5EF4-FFF2-40B4-BE49-F238E27FC236}">
                <a16:creationId xmlns:a16="http://schemas.microsoft.com/office/drawing/2014/main" id="{00000000-0008-0000-0100-00006F000000}"/>
              </a:ext>
            </a:extLst>
          </xdr:cNvPr>
          <xdr:cNvSpPr txBox="1"/>
        </xdr:nvSpPr>
        <xdr:spPr>
          <a:xfrm>
            <a:off x="553342" y="16455997"/>
            <a:ext cx="5228333" cy="485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注:</a:t>
            </a:r>
            <a:r>
              <a:rPr lang="en-US" alt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多くの SUMIF 数式を作成する場合は、ピボットテーブルがよい解決策となる可能性があります。</a:t>
            </a:r>
            <a:r>
              <a:rPr lang="ja" sz="1100" u="sng" kern="0" baseline="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詳細については、ピボットテーブルのワークシートを参照してください</a:t>
            </a:r>
            <a:r>
              <a:rPr lang="ja" sz="1100" kern="0" baseline="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endParaRPr lang="en-US"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13" name="テキスト ボックス 100" descr="= SUMIF(D73:D77,&quot;&gt;50&quot;)&#10;&#10;">
            <a:extLst>
              <a:ext uri="{FF2B5EF4-FFF2-40B4-BE49-F238E27FC236}">
                <a16:creationId xmlns:a16="http://schemas.microsoft.com/office/drawing/2014/main" id="{00000000-0008-0000-0100-000071000000}"/>
              </a:ext>
            </a:extLst>
          </xdr:cNvPr>
          <xdr:cNvSpPr txBox="1"/>
        </xdr:nvSpPr>
        <xdr:spPr>
          <a:xfrm>
            <a:off x="541774" y="15906451"/>
            <a:ext cx="3255927"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ja" sz="2000">
                <a:effectLst/>
                <a:latin typeface="ＭＳ 明朝" panose="02020609040205080304" pitchFamily="17" charset="-128"/>
                <a:ea typeface="ＭＳ 明朝" panose="02020609040205080304" pitchFamily="17" charset="-128"/>
                <a:cs typeface="Courier New" panose="02070309020205020404" pitchFamily="49" charset="0"/>
              </a:rPr>
              <a:t>= SUMIF(D73:D77,"&gt;50")</a:t>
            </a:r>
          </a:p>
          <a:p>
            <a:pPr marL="0" marR="0" rtl="0">
              <a:spcBef>
                <a:spcPts val="0"/>
              </a:spcBef>
              <a:spcAft>
                <a:spcPts val="0"/>
              </a:spcAft>
            </a:pPr>
            <a:endParaRPr lang="en-US" sz="2000">
              <a:effectLst/>
              <a:latin typeface="ＭＳ 明朝" panose="02020609040205080304" pitchFamily="17" charset="-128"/>
              <a:ea typeface="ＭＳ 明朝" panose="02020609040205080304" pitchFamily="17" charset="-128"/>
            </a:endParaRPr>
          </a:p>
        </xdr:txBody>
      </xdr:sp>
      <xdr:sp macro="" textlink="">
        <xdr:nvSpPr>
          <xdr:cNvPr id="114" name="左中かっこ 113">
            <a:extLst>
              <a:ext uri="{FF2B5EF4-FFF2-40B4-BE49-F238E27FC236}">
                <a16:creationId xmlns:a16="http://schemas.microsoft.com/office/drawing/2014/main" id="{00000000-0008-0000-0100-000072000000}"/>
              </a:ext>
            </a:extLst>
          </xdr:cNvPr>
          <xdr:cNvSpPr/>
        </xdr:nvSpPr>
        <xdr:spPr>
          <a:xfrm rot="5400000">
            <a:off x="1034933" y="15542927"/>
            <a:ext cx="205189" cy="67485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115" name="テキスト ボックス 2" descr="次の条件に基づいて、いくつかの値を合計します。&#10;">
            <a:extLst>
              <a:ext uri="{FF2B5EF4-FFF2-40B4-BE49-F238E27FC236}">
                <a16:creationId xmlns:a16="http://schemas.microsoft.com/office/drawing/2014/main" id="{00000000-0008-0000-0100-000073000000}"/>
              </a:ext>
            </a:extLst>
          </xdr:cNvPr>
          <xdr:cNvSpPr txBox="1">
            <a:spLocks noChangeArrowheads="1"/>
          </xdr:cNvSpPr>
        </xdr:nvSpPr>
        <xdr:spPr bwMode="auto">
          <a:xfrm>
            <a:off x="521615" y="14670791"/>
            <a:ext cx="977785" cy="10800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次の条件に基づいて、いくつかの値を合計します。</a:t>
            </a:r>
          </a:p>
        </xdr:txBody>
      </xdr:sp>
      <xdr:sp macro="" textlink="">
        <xdr:nvSpPr>
          <xdr:cNvPr id="116" name="左中かっこ 115">
            <a:extLst>
              <a:ext uri="{FF2B5EF4-FFF2-40B4-BE49-F238E27FC236}">
                <a16:creationId xmlns:a16="http://schemas.microsoft.com/office/drawing/2014/main" id="{00000000-0008-0000-0100-000074000000}"/>
              </a:ext>
            </a:extLst>
          </xdr:cNvPr>
          <xdr:cNvSpPr/>
        </xdr:nvSpPr>
        <xdr:spPr>
          <a:xfrm rot="5400000">
            <a:off x="1902730" y="15418704"/>
            <a:ext cx="220619" cy="926921"/>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117" name="テキスト ボックス 2" descr="…これらのセルを調べて…&#10; &#10;">
            <a:extLst>
              <a:ext uri="{FF2B5EF4-FFF2-40B4-BE49-F238E27FC236}">
                <a16:creationId xmlns:a16="http://schemas.microsoft.com/office/drawing/2014/main" id="{00000000-0008-0000-0100-000075000000}"/>
              </a:ext>
            </a:extLst>
          </xdr:cNvPr>
          <xdr:cNvSpPr txBox="1">
            <a:spLocks noChangeArrowheads="1"/>
          </xdr:cNvSpPr>
        </xdr:nvSpPr>
        <xdr:spPr bwMode="auto">
          <a:xfrm>
            <a:off x="1569203" y="14671077"/>
            <a:ext cx="954922" cy="10800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…これらのセルを調べて…</a:t>
            </a:r>
          </a:p>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 </a:t>
            </a:r>
          </a:p>
        </xdr:txBody>
      </xdr:sp>
      <xdr:sp macro="" textlink="">
        <xdr:nvSpPr>
          <xdr:cNvPr id="132" name="テキスト ボックス 2" descr="…値が 50 より大きい場合は合計します&#10; &#10;">
            <a:extLst>
              <a:ext uri="{FF2B5EF4-FFF2-40B4-BE49-F238E27FC236}">
                <a16:creationId xmlns:a16="http://schemas.microsoft.com/office/drawing/2014/main" id="{00000000-0008-0000-0100-000084000000}"/>
              </a:ext>
            </a:extLst>
          </xdr:cNvPr>
          <xdr:cNvSpPr txBox="1">
            <a:spLocks noChangeArrowheads="1"/>
          </xdr:cNvSpPr>
        </xdr:nvSpPr>
        <xdr:spPr bwMode="auto">
          <a:xfrm>
            <a:off x="2612761" y="14671077"/>
            <a:ext cx="976295" cy="10800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…値が 50 より大きい場合は合計します。</a:t>
            </a:r>
          </a:p>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 </a:t>
            </a:r>
          </a:p>
        </xdr:txBody>
      </xdr:sp>
      <xdr:sp macro="" textlink="">
        <xdr:nvSpPr>
          <xdr:cNvPr id="133" name="左中かっこ 132">
            <a:extLst>
              <a:ext uri="{FF2B5EF4-FFF2-40B4-BE49-F238E27FC236}">
                <a16:creationId xmlns:a16="http://schemas.microsoft.com/office/drawing/2014/main" id="{00000000-0008-0000-0100-000085000000}"/>
              </a:ext>
            </a:extLst>
          </xdr:cNvPr>
          <xdr:cNvSpPr/>
        </xdr:nvSpPr>
        <xdr:spPr>
          <a:xfrm rot="5400000">
            <a:off x="2784581" y="15538559"/>
            <a:ext cx="201571" cy="668165"/>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grpSp>
    <xdr:clientData/>
  </xdr:twoCellAnchor>
  <xdr:twoCellAnchor editAs="oneCell">
    <xdr:from>
      <xdr:col>2</xdr:col>
      <xdr:colOff>114300</xdr:colOff>
      <xdr:row>53</xdr:row>
      <xdr:rowOff>88954</xdr:rowOff>
    </xdr:from>
    <xdr:to>
      <xdr:col>6</xdr:col>
      <xdr:colOff>628650</xdr:colOff>
      <xdr:row>66</xdr:row>
      <xdr:rowOff>57144</xdr:rowOff>
    </xdr:to>
    <xdr:grpSp>
      <xdr:nvGrpSpPr>
        <xdr:cNvPr id="8" name="重要な詳細情報" descr="重要な詳細情報&#10;このセルをダブルクリックします。末尾が 100 であることがわかります。このように数式に数値を配置することはできますが、どうしても必要な場合を除き、お勧めしません。これは、定数として知られていますが、定数があることは忘れやすいものです。代わりに、別のセルを参照することをお勧めします。このように、数式の内部は容易に確認され、隠されません&#10;">
          <a:extLst>
            <a:ext uri="{FF2B5EF4-FFF2-40B4-BE49-F238E27FC236}">
              <a16:creationId xmlns:a16="http://schemas.microsoft.com/office/drawing/2014/main" id="{00000000-0008-0000-0100-000008000000}"/>
            </a:ext>
          </a:extLst>
        </xdr:cNvPr>
        <xdr:cNvGrpSpPr/>
      </xdr:nvGrpSpPr>
      <xdr:grpSpPr>
        <a:xfrm>
          <a:off x="6550660" y="10615349"/>
          <a:ext cx="3586480" cy="2412305"/>
          <a:chOff x="6788150" y="10993932"/>
          <a:chExt cx="3714750" cy="2361184"/>
        </a:xfrm>
      </xdr:grpSpPr>
      <xdr:sp macro="" textlink="">
        <xdr:nvSpPr>
          <xdr:cNvPr id="99" name="手順" descr="重要な詳細情報&#10;このセルをダブルクリックします。末尾が 100 であることがわかります。このように数式に数値を配置することはできますが、どうしても必要な場合を除き、お勧めしません。これは、定数として知られていますが、定数があることは忘れやすいものです。代わりに、セル D16 などの別のセルを参照することをお勧めします。このように、数式の内部は容易に確認され、隠されません&#10;">
            <a:extLst>
              <a:ext uri="{FF2B5EF4-FFF2-40B4-BE49-F238E27FC236}">
                <a16:creationId xmlns:a16="http://schemas.microsoft.com/office/drawing/2014/main" id="{00000000-0008-0000-0100-000063000000}"/>
              </a:ext>
            </a:extLst>
          </xdr:cNvPr>
          <xdr:cNvSpPr txBox="1"/>
        </xdr:nvSpPr>
        <xdr:spPr>
          <a:xfrm>
            <a:off x="7073900" y="11363325"/>
            <a:ext cx="3429000" cy="19917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重要な詳細情報</a:t>
            </a:r>
            <a:endParaRPr lang="en-US" sz="1200" b="1">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rtl="0" eaLnBrk="1" fontAlgn="auto" latinLnBrk="0" hangingPunct="1"/>
            <a:r>
              <a:rPr lang="ja" sz="1100" b="0" i="0" kern="1200" baseline="0">
                <a:solidFill>
                  <a:schemeClr val="dk1"/>
                </a:solidFill>
                <a:effectLst/>
                <a:latin typeface="Meiryo UI" panose="020B0604030504040204" pitchFamily="50" charset="-128"/>
                <a:ea typeface="Meiryo UI" panose="020B0604030504040204" pitchFamily="50" charset="-128"/>
                <a:cs typeface="+mn-cs"/>
              </a:rPr>
              <a:t>このセルをダブルクリックします。末尾が </a:t>
            </a:r>
            <a:r>
              <a:rPr lang="ja" sz="1100" b="0" i="1" kern="1200" baseline="0">
                <a:solidFill>
                  <a:schemeClr val="dk1"/>
                </a:solidFill>
                <a:effectLst/>
                <a:latin typeface="Meiryo UI" panose="020B0604030504040204" pitchFamily="50" charset="-128"/>
                <a:ea typeface="Meiryo UI" panose="020B0604030504040204" pitchFamily="50" charset="-128"/>
                <a:cs typeface="+mn-cs"/>
              </a:rPr>
              <a:t>100</a:t>
            </a:r>
            <a:r>
              <a:rPr lang="ja" sz="1100" b="0" i="0" kern="1200" baseline="0">
                <a:solidFill>
                  <a:schemeClr val="dk1"/>
                </a:solidFill>
                <a:effectLst/>
                <a:latin typeface="Meiryo UI" panose="020B0604030504040204" pitchFamily="50" charset="-128"/>
                <a:ea typeface="Meiryo UI" panose="020B0604030504040204" pitchFamily="50" charset="-128"/>
                <a:cs typeface="+mn-cs"/>
              </a:rPr>
              <a:t> であることがわかります。このように数式に数値を配置することはできますが、どうしても必要な場合を除き、お勧めしません。これは、</a:t>
            </a:r>
            <a:r>
              <a:rPr lang="ja" sz="1100" b="1" i="0" kern="1200" baseline="0">
                <a:solidFill>
                  <a:schemeClr val="dk1"/>
                </a:solidFill>
                <a:effectLst/>
                <a:latin typeface="Meiryo UI" panose="020B0604030504040204" pitchFamily="50" charset="-128"/>
                <a:ea typeface="Meiryo UI" panose="020B0604030504040204" pitchFamily="50" charset="-128"/>
                <a:cs typeface="+mn-cs"/>
              </a:rPr>
              <a:t>定数</a:t>
            </a:r>
            <a:r>
              <a:rPr lang="ja" sz="1100" b="0" i="0" kern="1200" baseline="0">
                <a:solidFill>
                  <a:schemeClr val="dk1"/>
                </a:solidFill>
                <a:effectLst/>
                <a:latin typeface="Meiryo UI" panose="020B0604030504040204" pitchFamily="50" charset="-128"/>
                <a:ea typeface="Meiryo UI" panose="020B0604030504040204" pitchFamily="50" charset="-128"/>
                <a:cs typeface="+mn-cs"/>
              </a:rPr>
              <a:t>として知られていますが、定数があることは忘れやすいものです。代わりに、セル D16 などの別のセルを参照することをお勧めします。このように、数式の内部は容易に確認され、隠されません。 </a:t>
            </a:r>
            <a:endParaRPr lang="en-US" sz="1100">
              <a:effectLst/>
              <a:latin typeface="Meiryo UI" panose="020B0604030504040204" pitchFamily="50" charset="-128"/>
              <a:ea typeface="Meiryo UI" panose="020B0604030504040204" pitchFamily="50" charset="-128"/>
            </a:endParaRPr>
          </a:p>
        </xdr:txBody>
      </xdr:sp>
      <xdr:pic>
        <xdr:nvPicPr>
          <xdr:cNvPr id="102" name="虫眼鏡" descr="虫眼鏡">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flipH="1">
            <a:off x="6788150" y="11420475"/>
            <a:ext cx="352313" cy="339611"/>
          </a:xfrm>
          <a:prstGeom prst="rect">
            <a:avLst/>
          </a:prstGeom>
        </xdr:spPr>
      </xdr:pic>
      <xdr:sp macro="" textlink="">
        <xdr:nvSpPr>
          <xdr:cNvPr id="98" name="矢印" descr="矢印">
            <a:extLst>
              <a:ext uri="{FF2B5EF4-FFF2-40B4-BE49-F238E27FC236}">
                <a16:creationId xmlns:a16="http://schemas.microsoft.com/office/drawing/2014/main" id="{00000000-0008-0000-0100-000062000000}"/>
              </a:ext>
            </a:extLst>
          </xdr:cNvPr>
          <xdr:cNvSpPr/>
        </xdr:nvSpPr>
        <xdr:spPr>
          <a:xfrm rot="3874191">
            <a:off x="8440406" y="10703648"/>
            <a:ext cx="568661" cy="1149229"/>
          </a:xfrm>
          <a:prstGeom prst="arc">
            <a:avLst>
              <a:gd name="adj1" fmla="val 15011426"/>
              <a:gd name="adj2" fmla="val 4781084"/>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grpSp>
    <xdr:clientData/>
  </xdr:twoCellAnchor>
  <xdr:twoCellAnchor editAs="oneCell">
    <xdr:from>
      <xdr:col>4</xdr:col>
      <xdr:colOff>7419</xdr:colOff>
      <xdr:row>36</xdr:row>
      <xdr:rowOff>82549</xdr:rowOff>
    </xdr:from>
    <xdr:to>
      <xdr:col>8</xdr:col>
      <xdr:colOff>247649</xdr:colOff>
      <xdr:row>43</xdr:row>
      <xdr:rowOff>158750</xdr:rowOff>
    </xdr:to>
    <xdr:grpSp>
      <xdr:nvGrpSpPr>
        <xdr:cNvPr id="12" name="注目" descr="注目&#10;これらのセルを選択します。Excel ウィンドウの右下隅に、次のように表示されます。&#10;合計:170&#10;これは、合計をすばやく見つける別の方法です。&#10;">
          <a:extLst>
            <a:ext uri="{FF2B5EF4-FFF2-40B4-BE49-F238E27FC236}">
              <a16:creationId xmlns:a16="http://schemas.microsoft.com/office/drawing/2014/main" id="{00000000-0008-0000-0100-00000C000000}"/>
            </a:ext>
          </a:extLst>
        </xdr:cNvPr>
        <xdr:cNvGrpSpPr/>
      </xdr:nvGrpSpPr>
      <xdr:grpSpPr>
        <a:xfrm>
          <a:off x="7978574" y="7413624"/>
          <a:ext cx="3309185" cy="1391921"/>
          <a:chOff x="7539454" y="7993902"/>
          <a:chExt cx="3309946" cy="1409701"/>
        </a:xfrm>
      </xdr:grpSpPr>
      <xdr:grpSp>
        <xdr:nvGrpSpPr>
          <xdr:cNvPr id="119" name="かっこ状の線">
            <a:extLst>
              <a:ext uri="{FF2B5EF4-FFF2-40B4-BE49-F238E27FC236}">
                <a16:creationId xmlns:a16="http://schemas.microsoft.com/office/drawing/2014/main" id="{00000000-0008-0000-0100-000077000000}"/>
              </a:ext>
            </a:extLst>
          </xdr:cNvPr>
          <xdr:cNvGrpSpPr/>
        </xdr:nvGrpSpPr>
        <xdr:grpSpPr>
          <a:xfrm rot="599914">
            <a:off x="7539454" y="8145377"/>
            <a:ext cx="293814" cy="698211"/>
            <a:chOff x="9871108" y="1184220"/>
            <a:chExt cx="273326" cy="789155"/>
          </a:xfrm>
        </xdr:grpSpPr>
        <xdr:sp macro="" textlink="">
          <xdr:nvSpPr>
            <xdr:cNvPr id="120" name="別のかっこ状の線" descr="かっこ状の線">
              <a:extLst>
                <a:ext uri="{FF2B5EF4-FFF2-40B4-BE49-F238E27FC236}">
                  <a16:creationId xmlns:a16="http://schemas.microsoft.com/office/drawing/2014/main" id="{00000000-0008-0000-0100-000078000000}"/>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21" name="かっこ状の線" descr="かっこ状の線&#10;">
              <a:extLst>
                <a:ext uri="{FF2B5EF4-FFF2-40B4-BE49-F238E27FC236}">
                  <a16:creationId xmlns:a16="http://schemas.microsoft.com/office/drawing/2014/main" id="{00000000-0008-0000-0100-000079000000}"/>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grpSp>
      <xdr:pic>
        <xdr:nvPicPr>
          <xdr:cNvPr id="97" name="星" descr="星">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6">
            <a:extLst>
              <a:ext uri="{96DAC541-7B7A-43D3-8B79-37D633B846F1}">
                <asvg:svgBlip xmlns:asvg="http://schemas.microsoft.com/office/drawing/2016/SVG/main" r:embed="rId17"/>
              </a:ext>
            </a:extLst>
          </a:blip>
          <a:stretch>
            <a:fillRect/>
          </a:stretch>
        </xdr:blipFill>
        <xdr:spPr>
          <a:xfrm>
            <a:off x="7830674" y="8038700"/>
            <a:ext cx="388098" cy="337815"/>
          </a:xfrm>
          <a:prstGeom prst="rect">
            <a:avLst/>
          </a:prstGeom>
        </xdr:spPr>
      </xdr:pic>
      <xdr:sp macro="" textlink="">
        <xdr:nvSpPr>
          <xdr:cNvPr id="96" name="手順" descr="これらのセルを選択します。Excel ウィンドウの右下隅に、次のように表示されます。&#10;合計:170&#10;これは、合計をすばやく見つける別の方法です。&#10;">
            <a:extLst>
              <a:ext uri="{FF2B5EF4-FFF2-40B4-BE49-F238E27FC236}">
                <a16:creationId xmlns:a16="http://schemas.microsoft.com/office/drawing/2014/main" id="{00000000-0008-0000-0100-000060000000}"/>
              </a:ext>
            </a:extLst>
          </xdr:cNvPr>
          <xdr:cNvSpPr txBox="1"/>
        </xdr:nvSpPr>
        <xdr:spPr>
          <a:xfrm>
            <a:off x="8132528" y="7993902"/>
            <a:ext cx="2716872"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注目</a:t>
            </a:r>
          </a:p>
          <a:p>
            <a:pPr lvl="0" rtl="0">
              <a:defRPr/>
            </a:pPr>
            <a:r>
              <a:rPr lang="ja"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これらのセルを選択します。Excel ウィンドウの右下隅に、次のように表示されます。</a:t>
            </a:r>
          </a:p>
          <a:p>
            <a:pPr lvl="0" rtl="0">
              <a:defRPr/>
            </a:pPr>
            <a:br>
              <a:rPr lang="en-US"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br>
            <a:endParaRPr lang="en-US"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a:p>
            <a:pPr lvl="0" rtl="0">
              <a:defRPr/>
            </a:pP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これは、合計をすばやく見つける別の方法です。 </a:t>
            </a:r>
            <a:endParaRPr lang="en-US" sz="11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grpSp>
    <xdr:clientData/>
  </xdr:twoCellAnchor>
  <xdr:twoCellAnchor editAs="oneCell">
    <xdr:from>
      <xdr:col>0</xdr:col>
      <xdr:colOff>327234</xdr:colOff>
      <xdr:row>29</xdr:row>
      <xdr:rowOff>9962</xdr:rowOff>
    </xdr:from>
    <xdr:to>
      <xdr:col>1</xdr:col>
      <xdr:colOff>4927809</xdr:colOff>
      <xdr:row>68</xdr:row>
      <xdr:rowOff>190499</xdr:rowOff>
    </xdr:to>
    <xdr:grpSp>
      <xdr:nvGrpSpPr>
        <xdr:cNvPr id="3" name="SUM の詳細" descr="SUM 関数の詳細&#10;上記のヒントのいくつかで、SUM 関数の使用方法を説明しました。ここでは、&#10;その詳細を示します。右側にある黄色のセルをダブルクリックし、次のテキストと共に読みます。&#10;SUM 関数が話すことができるなら、次のように言うでしょう。&#10;次の項目を合計します。セル D38、D39、D40、041 の値。&#10;&#10;=SUM(D38:D41)&#10;次のとおり、別の方法も使用できます。&#10;次の項目を合計します。セル D48 の値、セル G48、G49、G50、G51 の値、および 100。&#10;=SUM(D48,G48:G51,100)&#10;上記の数式は、次の機能を使用します。&#10;単一セルの参照。これは、セルの &quot;アドレス&quot; または &quot;名前&quot; です。D48 は、上記の数式の単一セルの参照です。&#10;セルの範囲。これは、あるセルから始まり別のセルで終わる一連のセルです。&#10;G48:G51 は、数式のセルの範囲です。&#10;定数。この数式の定数は、数値の 100 です">
          <a:extLst>
            <a:ext uri="{FF2B5EF4-FFF2-40B4-BE49-F238E27FC236}">
              <a16:creationId xmlns:a16="http://schemas.microsoft.com/office/drawing/2014/main" id="{00000000-0008-0000-0100-000003000000}"/>
            </a:ext>
          </a:extLst>
        </xdr:cNvPr>
        <xdr:cNvGrpSpPr/>
      </xdr:nvGrpSpPr>
      <xdr:grpSpPr>
        <a:xfrm>
          <a:off x="328504" y="6027857"/>
          <a:ext cx="5737860" cy="7507802"/>
          <a:chOff x="346284" y="5905937"/>
          <a:chExt cx="5737225" cy="7369285"/>
        </a:xfrm>
      </xdr:grpSpPr>
      <xdr:sp macro="" textlink="">
        <xdr:nvSpPr>
          <xdr:cNvPr id="53" name="四角形 52" descr="背景">
            <a:extLst>
              <a:ext uri="{FF2B5EF4-FFF2-40B4-BE49-F238E27FC236}">
                <a16:creationId xmlns:a16="http://schemas.microsoft.com/office/drawing/2014/main" id="{00000000-0008-0000-0100-000035000000}"/>
              </a:ext>
            </a:extLst>
          </xdr:cNvPr>
          <xdr:cNvSpPr/>
        </xdr:nvSpPr>
        <xdr:spPr>
          <a:xfrm>
            <a:off x="346284" y="5905937"/>
            <a:ext cx="5737225" cy="736928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cxnSp macro="">
        <xdr:nvCxnSpPr>
          <xdr:cNvPr id="54" name="直線​​コネクタ 53" descr="装飾線">
            <a:extLst>
              <a:ext uri="{FF2B5EF4-FFF2-40B4-BE49-F238E27FC236}">
                <a16:creationId xmlns:a16="http://schemas.microsoft.com/office/drawing/2014/main" id="{00000000-0008-0000-0100-000036000000}"/>
              </a:ext>
            </a:extLst>
          </xdr:cNvPr>
          <xdr:cNvCxnSpPr>
            <a:cxnSpLocks/>
          </xdr:cNvCxnSpPr>
        </xdr:nvCxnSpPr>
        <xdr:spPr>
          <a:xfrm>
            <a:off x="581208" y="651043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descr="装飾線">
            <a:extLst>
              <a:ext uri="{FF2B5EF4-FFF2-40B4-BE49-F238E27FC236}">
                <a16:creationId xmlns:a16="http://schemas.microsoft.com/office/drawing/2014/main" id="{00000000-0008-0000-0100-000037000000}"/>
              </a:ext>
            </a:extLst>
          </xdr:cNvPr>
          <xdr:cNvCxnSpPr>
            <a:cxnSpLocks/>
          </xdr:cNvCxnSpPr>
        </xdr:nvCxnSpPr>
        <xdr:spPr>
          <a:xfrm>
            <a:off x="581208" y="12947177"/>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2" name="手順" descr="SUM 関数の詳細 ">
            <a:extLst>
              <a:ext uri="{FF2B5EF4-FFF2-40B4-BE49-F238E27FC236}">
                <a16:creationId xmlns:a16="http://schemas.microsoft.com/office/drawing/2014/main" id="{00000000-0008-0000-0100-000034000000}"/>
              </a:ext>
            </a:extLst>
          </xdr:cNvPr>
          <xdr:cNvSpPr txBox="1"/>
        </xdr:nvSpPr>
        <xdr:spPr>
          <a:xfrm>
            <a:off x="578032" y="6019005"/>
            <a:ext cx="5257826" cy="474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SUM 関数の詳細</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50" name="手順" descr="上記のヒントのいくつかで、SUM 関数の使用方法を説明しました。ここでは、その詳細を示します。右側にある黄色のセルをダブルクリックし、次のテキストと共に読みます。&#10;&#10;SUM 関数が話すことができるなら、次のように言うでしょう。&#10;">
            <a:extLst>
              <a:ext uri="{FF2B5EF4-FFF2-40B4-BE49-F238E27FC236}">
                <a16:creationId xmlns:a16="http://schemas.microsoft.com/office/drawing/2014/main" id="{00000000-0008-0000-0100-000032000000}"/>
              </a:ext>
            </a:extLst>
          </xdr:cNvPr>
          <xdr:cNvSpPr txBox="1"/>
        </xdr:nvSpPr>
        <xdr:spPr>
          <a:xfrm>
            <a:off x="554831" y="6594579"/>
            <a:ext cx="5342213" cy="1038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上記のヒントのいくつかで、SUM 関数の使用方法を説明しました。ここでは、その詳細を示します。右側にある黄色のセルをダブルクリックし、次のテキストと共に読みます。</a:t>
            </a:r>
          </a:p>
          <a:p>
            <a:pPr lvl="0" rtl="0">
              <a:defRPr/>
            </a:pPr>
            <a:endParaRPr lang="en-US" sz="1100" kern="0" baseline="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a:p>
            <a:pPr lvl="0" rtl="0">
              <a:defRPr/>
            </a:pPr>
            <a:r>
              <a:rPr lang="ja" sz="1100" kern="0" baseline="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SUM 関数が話すことができるなら、次のように言うでしょう。</a:t>
            </a:r>
            <a:endParaRPr lang="en-US"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80" name="手順" descr="次のとおり、別の方法も使用できます。&#10;">
            <a:extLst>
              <a:ext uri="{FF2B5EF4-FFF2-40B4-BE49-F238E27FC236}">
                <a16:creationId xmlns:a16="http://schemas.microsoft.com/office/drawing/2014/main" id="{00000000-0008-0000-0100-000050000000}"/>
              </a:ext>
            </a:extLst>
          </xdr:cNvPr>
          <xdr:cNvSpPr txBox="1"/>
        </xdr:nvSpPr>
        <xdr:spPr>
          <a:xfrm>
            <a:off x="554831" y="9233004"/>
            <a:ext cx="5342213" cy="336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次のとおり、別の方法も使用できます。</a:t>
            </a:r>
          </a:p>
        </xdr:txBody>
      </xdr:sp>
      <xdr:grpSp>
        <xdr:nvGrpSpPr>
          <xdr:cNvPr id="79" name="グループ 78">
            <a:extLst>
              <a:ext uri="{FF2B5EF4-FFF2-40B4-BE49-F238E27FC236}">
                <a16:creationId xmlns:a16="http://schemas.microsoft.com/office/drawing/2014/main" id="{00000000-0008-0000-0100-00004F000000}"/>
              </a:ext>
            </a:extLst>
          </xdr:cNvPr>
          <xdr:cNvGrpSpPr/>
        </xdr:nvGrpSpPr>
        <xdr:grpSpPr>
          <a:xfrm>
            <a:off x="542925" y="7756739"/>
            <a:ext cx="3279775" cy="1443544"/>
            <a:chOff x="1057275" y="8191585"/>
            <a:chExt cx="3238500" cy="1475424"/>
          </a:xfrm>
        </xdr:grpSpPr>
        <xdr:sp macro="" textlink="">
          <xdr:nvSpPr>
            <xdr:cNvPr id="74" name="テキスト ボックス 100" descr="=SUM(D38:D41) ">
              <a:extLst>
                <a:ext uri="{FF2B5EF4-FFF2-40B4-BE49-F238E27FC236}">
                  <a16:creationId xmlns:a16="http://schemas.microsoft.com/office/drawing/2014/main" id="{00000000-0008-0000-0100-00004A000000}"/>
                </a:ext>
              </a:extLst>
            </xdr:cNvPr>
            <xdr:cNvSpPr txBox="1"/>
          </xdr:nvSpPr>
          <xdr:spPr>
            <a:xfrm>
              <a:off x="1057275" y="9162181"/>
              <a:ext cx="3238500" cy="504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ja" sz="2000">
                  <a:solidFill>
                    <a:srgbClr val="000000"/>
                  </a:solidFill>
                  <a:effectLst/>
                  <a:latin typeface="ＭＳ 明朝" panose="02020609040205080304" pitchFamily="17" charset="-128"/>
                  <a:ea typeface="ＭＳ 明朝" panose="02020609040205080304" pitchFamily="17" charset="-128"/>
                </a:rPr>
                <a:t>=SUM(D38:D41) </a:t>
              </a:r>
              <a:endParaRPr lang="en-US" sz="2000">
                <a:effectLst/>
                <a:latin typeface="ＭＳ 明朝" panose="02020609040205080304" pitchFamily="17" charset="-128"/>
                <a:ea typeface="ＭＳ 明朝" panose="02020609040205080304" pitchFamily="17" charset="-128"/>
              </a:endParaRPr>
            </a:p>
          </xdr:txBody>
        </xdr:sp>
        <xdr:sp macro="" textlink="">
          <xdr:nvSpPr>
            <xdr:cNvPr id="75" name="左中かっこ 74">
              <a:extLst>
                <a:ext uri="{FF2B5EF4-FFF2-40B4-BE49-F238E27FC236}">
                  <a16:creationId xmlns:a16="http://schemas.microsoft.com/office/drawing/2014/main" id="{00000000-0008-0000-0100-00004B000000}"/>
                </a:ext>
              </a:extLst>
            </xdr:cNvPr>
            <xdr:cNvSpPr/>
          </xdr:nvSpPr>
          <xdr:spPr>
            <a:xfrm rot="5400000">
              <a:off x="1282343" y="8924548"/>
              <a:ext cx="196860" cy="41682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76" name="テキスト ボックス 2" descr="次の項目を合計します。&#10;">
              <a:extLst>
                <a:ext uri="{FF2B5EF4-FFF2-40B4-BE49-F238E27FC236}">
                  <a16:creationId xmlns:a16="http://schemas.microsoft.com/office/drawing/2014/main" id="{00000000-0008-0000-0100-00004C000000}"/>
                </a:ext>
              </a:extLst>
            </xdr:cNvPr>
            <xdr:cNvSpPr txBox="1">
              <a:spLocks noChangeArrowheads="1"/>
            </xdr:cNvSpPr>
          </xdr:nvSpPr>
          <xdr:spPr bwMode="auto">
            <a:xfrm>
              <a:off x="1065799" y="8191585"/>
              <a:ext cx="847355" cy="8447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次の項目を合計します。</a:t>
              </a:r>
            </a:p>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 </a:t>
              </a:r>
            </a:p>
          </xdr:txBody>
        </xdr:sp>
        <xdr:sp macro="" textlink="">
          <xdr:nvSpPr>
            <xdr:cNvPr id="77" name="左中かっこ 76">
              <a:extLst>
                <a:ext uri="{FF2B5EF4-FFF2-40B4-BE49-F238E27FC236}">
                  <a16:creationId xmlns:a16="http://schemas.microsoft.com/office/drawing/2014/main" id="{00000000-0008-0000-0100-00004D000000}"/>
                </a:ext>
              </a:extLst>
            </xdr:cNvPr>
            <xdr:cNvSpPr/>
          </xdr:nvSpPr>
          <xdr:spPr>
            <a:xfrm rot="5400000">
              <a:off x="2023068" y="8698998"/>
              <a:ext cx="202716" cy="862068"/>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78" name="テキスト ボックス 2" descr="セル D38、D39、D40、D41 の値。">
              <a:extLst>
                <a:ext uri="{FF2B5EF4-FFF2-40B4-BE49-F238E27FC236}">
                  <a16:creationId xmlns:a16="http://schemas.microsoft.com/office/drawing/2014/main" id="{00000000-0008-0000-0100-00004E000000}"/>
                </a:ext>
              </a:extLst>
            </xdr:cNvPr>
            <xdr:cNvSpPr txBox="1">
              <a:spLocks noChangeArrowheads="1"/>
            </xdr:cNvSpPr>
          </xdr:nvSpPr>
          <xdr:spPr bwMode="auto">
            <a:xfrm>
              <a:off x="1993378" y="8191869"/>
              <a:ext cx="1035572" cy="84479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セル D38、D39、D40、D41 の値。</a:t>
              </a:r>
              <a:r>
                <a:rPr lang="ja" sz="1100" baseline="0">
                  <a:effectLst/>
                  <a:latin typeface="Meiryo UI" panose="020B0604030504040204" pitchFamily="50" charset="-128"/>
                  <a:ea typeface="Meiryo UI" panose="020B0604030504040204" pitchFamily="50" charset="-128"/>
                  <a:cs typeface="Times New Roman" panose="02020603050405020304" pitchFamily="18" charset="0"/>
                </a:rPr>
                <a:t> </a:t>
              </a:r>
              <a:endParaRPr lang="en-US" sz="1100">
                <a:effectLst/>
                <a:latin typeface="Meiryo UI" panose="020B0604030504040204" pitchFamily="50" charset="-128"/>
                <a:ea typeface="Meiryo UI" panose="020B0604030504040204" pitchFamily="50" charset="-128"/>
                <a:cs typeface="Times New Roman" panose="02020603050405020304" pitchFamily="18" charset="0"/>
              </a:endParaRPr>
            </a:p>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 </a:t>
              </a:r>
            </a:p>
          </xdr:txBody>
        </xdr:sp>
      </xdr:grpSp>
      <xdr:grpSp>
        <xdr:nvGrpSpPr>
          <xdr:cNvPr id="105" name="グループ 104">
            <a:extLst>
              <a:ext uri="{FF2B5EF4-FFF2-40B4-BE49-F238E27FC236}">
                <a16:creationId xmlns:a16="http://schemas.microsoft.com/office/drawing/2014/main" id="{00000000-0008-0000-0100-000069000000}"/>
              </a:ext>
            </a:extLst>
          </xdr:cNvPr>
          <xdr:cNvGrpSpPr/>
        </xdr:nvGrpSpPr>
        <xdr:grpSpPr>
          <a:xfrm>
            <a:off x="457200" y="9658342"/>
            <a:ext cx="4927601" cy="1401418"/>
            <a:chOff x="457200" y="9810750"/>
            <a:chExt cx="4886326" cy="1448340"/>
          </a:xfrm>
        </xdr:grpSpPr>
        <xdr:sp macro="" textlink="">
          <xdr:nvSpPr>
            <xdr:cNvPr id="81" name="テキスト ボックス 100" descr="=SUM(D48,G48:G51,100) &#10;">
              <a:extLst>
                <a:ext uri="{FF2B5EF4-FFF2-40B4-BE49-F238E27FC236}">
                  <a16:creationId xmlns:a16="http://schemas.microsoft.com/office/drawing/2014/main" id="{00000000-0008-0000-0100-000051000000}"/>
                </a:ext>
              </a:extLst>
            </xdr:cNvPr>
            <xdr:cNvSpPr txBox="1"/>
          </xdr:nvSpPr>
          <xdr:spPr>
            <a:xfrm>
              <a:off x="457200" y="10774724"/>
              <a:ext cx="4886326" cy="484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rtl="0">
                <a:spcBef>
                  <a:spcPts val="0"/>
                </a:spcBef>
                <a:spcAft>
                  <a:spcPts val="0"/>
                </a:spcAft>
              </a:pPr>
              <a:r>
                <a:rPr lang="ja" sz="2000">
                  <a:solidFill>
                    <a:srgbClr val="000000"/>
                  </a:solidFill>
                  <a:effectLst/>
                  <a:latin typeface="ＭＳ 明朝" panose="02020609040205080304" pitchFamily="17" charset="-128"/>
                  <a:ea typeface="ＭＳ 明朝" panose="02020609040205080304" pitchFamily="17" charset="-128"/>
                </a:rPr>
                <a:t>=SUM(D48,G48:G51,100) </a:t>
              </a:r>
              <a:endParaRPr lang="en-US" sz="2000">
                <a:effectLst/>
                <a:latin typeface="ＭＳ 明朝" panose="02020609040205080304" pitchFamily="17" charset="-128"/>
                <a:ea typeface="ＭＳ 明朝" panose="02020609040205080304" pitchFamily="17" charset="-128"/>
              </a:endParaRPr>
            </a:p>
          </xdr:txBody>
        </xdr:sp>
        <xdr:grpSp>
          <xdr:nvGrpSpPr>
            <xdr:cNvPr id="82" name="グループ 81">
              <a:extLst>
                <a:ext uri="{FF2B5EF4-FFF2-40B4-BE49-F238E27FC236}">
                  <a16:creationId xmlns:a16="http://schemas.microsoft.com/office/drawing/2014/main" id="{00000000-0008-0000-0100-000052000000}"/>
                </a:ext>
              </a:extLst>
            </xdr:cNvPr>
            <xdr:cNvGrpSpPr/>
          </xdr:nvGrpSpPr>
          <xdr:grpSpPr>
            <a:xfrm>
              <a:off x="485776" y="9828044"/>
              <a:ext cx="704774" cy="1089723"/>
              <a:chOff x="-363897" y="-105548"/>
              <a:chExt cx="898374" cy="1207630"/>
            </a:xfrm>
          </xdr:grpSpPr>
          <xdr:sp macro="" textlink="">
            <xdr:nvSpPr>
              <xdr:cNvPr id="83" name="左中かっこ 82">
                <a:extLst>
                  <a:ext uri="{FF2B5EF4-FFF2-40B4-BE49-F238E27FC236}">
                    <a16:creationId xmlns:a16="http://schemas.microsoft.com/office/drawing/2014/main" id="{00000000-0008-0000-0100-000053000000}"/>
                  </a:ext>
                </a:extLst>
              </xdr:cNvPr>
              <xdr:cNvSpPr/>
            </xdr:nvSpPr>
            <xdr:spPr>
              <a:xfrm rot="5400000">
                <a:off x="-13251" y="699881"/>
                <a:ext cx="277597" cy="52680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84" name="テキスト ボックス 2" descr="次の項目を合計します。&#10; &#10;">
                <a:extLst>
                  <a:ext uri="{FF2B5EF4-FFF2-40B4-BE49-F238E27FC236}">
                    <a16:creationId xmlns:a16="http://schemas.microsoft.com/office/drawing/2014/main" id="{00000000-0008-0000-0100-000054000000}"/>
                  </a:ext>
                </a:extLst>
              </xdr:cNvPr>
              <xdr:cNvSpPr txBox="1">
                <a:spLocks noChangeArrowheads="1"/>
              </xdr:cNvSpPr>
            </xdr:nvSpPr>
            <xdr:spPr bwMode="auto">
              <a:xfrm>
                <a:off x="-363897" y="-105548"/>
                <a:ext cx="898374" cy="9183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次の項目を合計します。</a:t>
                </a:r>
              </a:p>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 </a:t>
                </a:r>
              </a:p>
            </xdr:txBody>
          </xdr:sp>
        </xdr:grpSp>
        <xdr:grpSp>
          <xdr:nvGrpSpPr>
            <xdr:cNvPr id="85" name="グループ 84">
              <a:extLst>
                <a:ext uri="{FF2B5EF4-FFF2-40B4-BE49-F238E27FC236}">
                  <a16:creationId xmlns:a16="http://schemas.microsoft.com/office/drawing/2014/main" id="{00000000-0008-0000-0100-000055000000}"/>
                </a:ext>
              </a:extLst>
            </xdr:cNvPr>
            <xdr:cNvGrpSpPr/>
          </xdr:nvGrpSpPr>
          <xdr:grpSpPr>
            <a:xfrm>
              <a:off x="1185484" y="9819355"/>
              <a:ext cx="594912" cy="1098412"/>
              <a:chOff x="-407109" y="-105548"/>
              <a:chExt cx="596489" cy="1217260"/>
            </a:xfrm>
          </xdr:grpSpPr>
          <xdr:sp macro="" textlink="">
            <xdr:nvSpPr>
              <xdr:cNvPr id="86" name="左中かっこ 85">
                <a:extLst>
                  <a:ext uri="{FF2B5EF4-FFF2-40B4-BE49-F238E27FC236}">
                    <a16:creationId xmlns:a16="http://schemas.microsoft.com/office/drawing/2014/main" id="{00000000-0008-0000-0100-000056000000}"/>
                  </a:ext>
                </a:extLst>
              </xdr:cNvPr>
              <xdr:cNvSpPr/>
            </xdr:nvSpPr>
            <xdr:spPr>
              <a:xfrm rot="5400000">
                <a:off x="-362175" y="779554"/>
                <a:ext cx="287224" cy="377092"/>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87" name="テキスト ボックス 2" descr="セル D48 の値。&#10; &#10;">
                <a:extLst>
                  <a:ext uri="{FF2B5EF4-FFF2-40B4-BE49-F238E27FC236}">
                    <a16:creationId xmlns:a16="http://schemas.microsoft.com/office/drawing/2014/main" id="{00000000-0008-0000-0100-000057000000}"/>
                  </a:ext>
                </a:extLst>
              </xdr:cNvPr>
              <xdr:cNvSpPr txBox="1">
                <a:spLocks noChangeArrowheads="1"/>
              </xdr:cNvSpPr>
            </xdr:nvSpPr>
            <xdr:spPr bwMode="auto">
              <a:xfrm>
                <a:off x="-304815" y="-105548"/>
                <a:ext cx="494195" cy="9183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セル D48 の値。</a:t>
                </a:r>
              </a:p>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 </a:t>
                </a:r>
              </a:p>
            </xdr:txBody>
          </xdr:sp>
        </xdr:grpSp>
        <xdr:grpSp>
          <xdr:nvGrpSpPr>
            <xdr:cNvPr id="88" name="グループ 87">
              <a:extLst>
                <a:ext uri="{FF2B5EF4-FFF2-40B4-BE49-F238E27FC236}">
                  <a16:creationId xmlns:a16="http://schemas.microsoft.com/office/drawing/2014/main" id="{00000000-0008-0000-0100-000058000000}"/>
                </a:ext>
              </a:extLst>
            </xdr:cNvPr>
            <xdr:cNvGrpSpPr/>
          </xdr:nvGrpSpPr>
          <xdr:grpSpPr>
            <a:xfrm>
              <a:off x="1662441" y="9810750"/>
              <a:ext cx="1031263" cy="1116549"/>
              <a:chOff x="-767779" y="-114987"/>
              <a:chExt cx="1032155" cy="1237359"/>
            </a:xfrm>
          </xdr:grpSpPr>
          <xdr:sp macro="" textlink="">
            <xdr:nvSpPr>
              <xdr:cNvPr id="89" name="左中かっこ 88">
                <a:extLst>
                  <a:ext uri="{FF2B5EF4-FFF2-40B4-BE49-F238E27FC236}">
                    <a16:creationId xmlns:a16="http://schemas.microsoft.com/office/drawing/2014/main" id="{00000000-0008-0000-0100-000059000000}"/>
                  </a:ext>
                </a:extLst>
              </xdr:cNvPr>
              <xdr:cNvSpPr/>
            </xdr:nvSpPr>
            <xdr:spPr>
              <a:xfrm rot="5400000">
                <a:off x="-457735" y="505000"/>
                <a:ext cx="307328" cy="92741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90" name="テキスト ボックス 2" descr="セル G48、G49、G50、G51 の値 &#10;">
                <a:extLst>
                  <a:ext uri="{FF2B5EF4-FFF2-40B4-BE49-F238E27FC236}">
                    <a16:creationId xmlns:a16="http://schemas.microsoft.com/office/drawing/2014/main" id="{00000000-0008-0000-0100-00005A000000}"/>
                  </a:ext>
                </a:extLst>
              </xdr:cNvPr>
              <xdr:cNvSpPr txBox="1">
                <a:spLocks noChangeArrowheads="1"/>
              </xdr:cNvSpPr>
            </xdr:nvSpPr>
            <xdr:spPr bwMode="auto">
              <a:xfrm>
                <a:off x="-564027" y="-114987"/>
                <a:ext cx="828403" cy="9183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セル G48、G49、G50、G51 の値 </a:t>
                </a:r>
              </a:p>
            </xdr:txBody>
          </xdr:sp>
        </xdr:grpSp>
        <xdr:grpSp>
          <xdr:nvGrpSpPr>
            <xdr:cNvPr id="91" name="グループ 90">
              <a:extLst>
                <a:ext uri="{FF2B5EF4-FFF2-40B4-BE49-F238E27FC236}">
                  <a16:creationId xmlns:a16="http://schemas.microsoft.com/office/drawing/2014/main" id="{00000000-0008-0000-0100-00005B000000}"/>
                </a:ext>
              </a:extLst>
            </xdr:cNvPr>
            <xdr:cNvGrpSpPr/>
          </xdr:nvGrpSpPr>
          <xdr:grpSpPr>
            <a:xfrm>
              <a:off x="2700093" y="9819357"/>
              <a:ext cx="612001" cy="1088872"/>
              <a:chOff x="-472698" y="-105546"/>
              <a:chExt cx="612540" cy="1206828"/>
            </a:xfrm>
          </xdr:grpSpPr>
          <xdr:sp macro="" textlink="">
            <xdr:nvSpPr>
              <xdr:cNvPr id="92" name="左中かっこ 91">
                <a:extLst>
                  <a:ext uri="{FF2B5EF4-FFF2-40B4-BE49-F238E27FC236}">
                    <a16:creationId xmlns:a16="http://schemas.microsoft.com/office/drawing/2014/main" id="{00000000-0008-0000-0100-00005C000000}"/>
                  </a:ext>
                </a:extLst>
              </xdr:cNvPr>
              <xdr:cNvSpPr/>
            </xdr:nvSpPr>
            <xdr:spPr>
              <a:xfrm rot="5400000">
                <a:off x="-409756" y="780213"/>
                <a:ext cx="258127" cy="38401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93" name="テキスト ボックス 2" descr="および 100&#10;">
                <a:extLst>
                  <a:ext uri="{FF2B5EF4-FFF2-40B4-BE49-F238E27FC236}">
                    <a16:creationId xmlns:a16="http://schemas.microsoft.com/office/drawing/2014/main" id="{00000000-0008-0000-0100-00005D000000}"/>
                  </a:ext>
                </a:extLst>
              </xdr:cNvPr>
              <xdr:cNvSpPr txBox="1">
                <a:spLocks noChangeArrowheads="1"/>
              </xdr:cNvSpPr>
            </xdr:nvSpPr>
            <xdr:spPr bwMode="auto">
              <a:xfrm>
                <a:off x="-393394" y="-105546"/>
                <a:ext cx="533236" cy="91841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および 100。</a:t>
                </a:r>
              </a:p>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 </a:t>
                </a:r>
              </a:p>
            </xdr:txBody>
          </xdr:sp>
        </xdr:grpSp>
      </xdr:grpSp>
      <xdr:sp macro="" textlink="">
        <xdr:nvSpPr>
          <xdr:cNvPr id="138" name="手順" descr="上記の数式は、次の機能を使用します。&#10;&#10;• 単一セルの参照。これは、セルの &quot;アドレス&quot; または &quot;名前&quot; です。D48 は、上記の数式の単一セルの参照です。&#10;• セルの範囲。これは、あるセルから始まり別のセルで終わる一連のセルです。G48:G51 は、数式のセルの範囲です。&#10;• 定数。この数式の定数は、数値の 100 です">
            <a:extLst>
              <a:ext uri="{FF2B5EF4-FFF2-40B4-BE49-F238E27FC236}">
                <a16:creationId xmlns:a16="http://schemas.microsoft.com/office/drawing/2014/main" id="{00000000-0008-0000-0100-00008A000000}"/>
              </a:ext>
            </a:extLst>
          </xdr:cNvPr>
          <xdr:cNvSpPr txBox="1"/>
        </xdr:nvSpPr>
        <xdr:spPr>
          <a:xfrm>
            <a:off x="554831" y="11049868"/>
            <a:ext cx="5342213" cy="1801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ja" sz="11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上記の数式は、次の機能を使用します。</a:t>
            </a:r>
          </a:p>
          <a:p>
            <a:pPr rtl="0" eaLnBrk="1" fontAlgn="auto" latinLnBrk="0" hangingPunct="1"/>
            <a:endParaRPr lang="en-US" sz="11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endParaRPr>
          </a:p>
          <a:p>
            <a:pPr rtl="0" eaLnBrk="1" fontAlgn="auto" latinLnBrk="0" hangingPunct="1">
              <a:spcAft>
                <a:spcPts val="600"/>
              </a:spcAft>
            </a:pPr>
            <a:r>
              <a:rPr lang="ja" sz="11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 単一</a:t>
            </a:r>
            <a:r>
              <a:rPr lang="ja" sz="1100" b="1"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セルの参照</a:t>
            </a:r>
            <a:r>
              <a:rPr lang="ja" sz="11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。これは、セルの "アドレス" または "名前" です。D48 は、上記の数式の単一セルの参照です。 </a:t>
            </a:r>
          </a:p>
          <a:p>
            <a:pPr rtl="0" eaLnBrk="1" fontAlgn="auto" latinLnBrk="0" hangingPunct="1">
              <a:spcAft>
                <a:spcPts val="600"/>
              </a:spcAft>
            </a:pPr>
            <a:r>
              <a:rPr lang="ja" sz="11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 </a:t>
            </a:r>
            <a:r>
              <a:rPr lang="ja" sz="1100" b="1"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セルの範囲</a:t>
            </a:r>
            <a:r>
              <a:rPr lang="ja" sz="11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。これは、あるセルから始まり別のセルで終わる一連のセルです。G48:G51 は、数式のセルの範囲です。</a:t>
            </a:r>
          </a:p>
          <a:p>
            <a:pPr rtl="0" eaLnBrk="1" fontAlgn="auto" latinLnBrk="0" hangingPunct="1">
              <a:spcAft>
                <a:spcPts val="600"/>
              </a:spcAft>
            </a:pPr>
            <a:r>
              <a:rPr lang="ja" sz="11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 </a:t>
            </a:r>
            <a:r>
              <a:rPr lang="ja" sz="1100" b="1"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定数</a:t>
            </a:r>
            <a:r>
              <a:rPr lang="ja" sz="11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。この数式の定数は、数値の 100 です。 </a:t>
            </a:r>
            <a:endParaRPr lang="en-US" sz="1100">
              <a:effectLst/>
              <a:latin typeface="Meiryo UI" panose="020B0604030504040204" pitchFamily="50" charset="-128"/>
              <a:ea typeface="Meiryo UI" panose="020B0604030504040204" pitchFamily="50" charset="-128"/>
              <a:cs typeface="Segoe UI" panose="020B0502040204020203" pitchFamily="34" charset="0"/>
            </a:endParaRPr>
          </a:p>
        </xdr:txBody>
      </xdr:sp>
    </xdr:grpSp>
    <xdr:clientData/>
  </xdr:twoCellAnchor>
  <xdr:twoCellAnchor editAs="oneCell">
    <xdr:from>
      <xdr:col>6</xdr:col>
      <xdr:colOff>379854</xdr:colOff>
      <xdr:row>15</xdr:row>
      <xdr:rowOff>72208</xdr:rowOff>
    </xdr:from>
    <xdr:to>
      <xdr:col>9</xdr:col>
      <xdr:colOff>514350</xdr:colOff>
      <xdr:row>25</xdr:row>
      <xdr:rowOff>0</xdr:rowOff>
    </xdr:to>
    <xdr:grpSp>
      <xdr:nvGrpSpPr>
        <xdr:cNvPr id="4" name="グループ 3" descr="特別課題&#10;ここでは、別の SUMIF 数式を追加してみますが、100 未満の金額を追加します。結果は、160 になります&#10;">
          <a:extLst>
            <a:ext uri="{FF2B5EF4-FFF2-40B4-BE49-F238E27FC236}">
              <a16:creationId xmlns:a16="http://schemas.microsoft.com/office/drawing/2014/main" id="{00000000-0008-0000-0100-000004000000}"/>
            </a:ext>
          </a:extLst>
        </xdr:cNvPr>
        <xdr:cNvGrpSpPr/>
      </xdr:nvGrpSpPr>
      <xdr:grpSpPr>
        <a:xfrm>
          <a:off x="9887074" y="3458028"/>
          <a:ext cx="2437006" cy="1807392"/>
          <a:chOff x="8790429" y="3748858"/>
          <a:chExt cx="2420496" cy="1832792"/>
        </a:xfrm>
      </xdr:grpSpPr>
      <xdr:sp macro="" textlink="">
        <xdr:nvSpPr>
          <xdr:cNvPr id="57" name="手順" descr="特別課題&#10;ここでは、別の SUMIF 数式を追加してみますが、100 未満の金額を追加します。結果は、160 になります">
            <a:extLst>
              <a:ext uri="{FF2B5EF4-FFF2-40B4-BE49-F238E27FC236}">
                <a16:creationId xmlns:a16="http://schemas.microsoft.com/office/drawing/2014/main" id="{00000000-0008-0000-0100-000039000000}"/>
              </a:ext>
            </a:extLst>
          </xdr:cNvPr>
          <xdr:cNvSpPr txBox="1"/>
        </xdr:nvSpPr>
        <xdr:spPr>
          <a:xfrm>
            <a:off x="9648643" y="3895724"/>
            <a:ext cx="1562282" cy="1685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panose="020B0502040204020203" pitchFamily="34" charset="0"/>
              </a:rPr>
              <a:t>特別課題</a:t>
            </a:r>
            <a:endParaRPr lang="en-US" sz="1200" b="1">
              <a:solidFill>
                <a:srgbClr val="ED7D31">
                  <a:lumMod val="60000"/>
                  <a:lumOff val="40000"/>
                </a:srgbClr>
              </a:solidFill>
              <a:latin typeface="Meiryo UI" panose="020B0604030504040204" pitchFamily="50" charset="-128"/>
              <a:ea typeface="Meiryo UI" panose="020B0604030504040204" pitchFamily="50" charset="-128"/>
              <a:cs typeface="Segoe UI" panose="020B0502040204020203" pitchFamily="34" charset="0"/>
            </a:endParaRPr>
          </a:p>
          <a:p>
            <a:pPr rtl="0" eaLnBrk="1" fontAlgn="auto" latinLnBrk="0" hangingPunct="1"/>
            <a:r>
              <a:rPr lang="ja" sz="1100" b="0" i="0" kern="1200" baseline="0">
                <a:solidFill>
                  <a:schemeClr val="dk1"/>
                </a:solidFill>
                <a:effectLst/>
                <a:latin typeface="Meiryo UI" panose="020B0604030504040204" pitchFamily="50" charset="-128"/>
                <a:ea typeface="Meiryo UI" panose="020B0604030504040204" pitchFamily="50" charset="-128"/>
                <a:cs typeface="+mn-cs"/>
              </a:rPr>
              <a:t>ここでは、別の SUMIF 数式を追加してみますが、</a:t>
            </a:r>
            <a:r>
              <a:rPr lang="ja" sz="1100" b="0" i="1" kern="1200" baseline="0">
                <a:solidFill>
                  <a:schemeClr val="dk1"/>
                </a:solidFill>
                <a:effectLst/>
                <a:latin typeface="Meiryo UI" panose="020B0604030504040204" pitchFamily="50" charset="-128"/>
                <a:ea typeface="Meiryo UI" panose="020B0604030504040204" pitchFamily="50" charset="-128"/>
                <a:cs typeface="+mn-cs"/>
              </a:rPr>
              <a:t>100 未満</a:t>
            </a:r>
            <a:r>
              <a:rPr lang="ja" sz="1100" b="0" i="0" kern="1200" baseline="0">
                <a:solidFill>
                  <a:schemeClr val="dk1"/>
                </a:solidFill>
                <a:effectLst/>
                <a:latin typeface="Meiryo UI" panose="020B0604030504040204" pitchFamily="50" charset="-128"/>
                <a:ea typeface="Meiryo UI" panose="020B0604030504040204" pitchFamily="50" charset="-128"/>
                <a:cs typeface="+mn-cs"/>
              </a:rPr>
              <a:t>の金額を追加します。結果は、160 になります。</a:t>
            </a:r>
          </a:p>
        </xdr:txBody>
      </xdr:sp>
      <xdr:pic>
        <xdr:nvPicPr>
          <xdr:cNvPr id="58" name="特別課題のリボン" descr="飾りリボン">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8">
            <a:extLst>
              <a:ext uri="{96DAC541-7B7A-43D3-8B79-37D633B846F1}">
                <asvg:svgBlip xmlns:asvg="http://schemas.microsoft.com/office/drawing/2016/SVG/main" r:embed="rId19"/>
              </a:ext>
            </a:extLst>
          </a:blip>
          <a:stretch>
            <a:fillRect/>
          </a:stretch>
        </xdr:blipFill>
        <xdr:spPr>
          <a:xfrm>
            <a:off x="9287099" y="3950551"/>
            <a:ext cx="474289" cy="439736"/>
          </a:xfrm>
          <a:prstGeom prst="rect">
            <a:avLst/>
          </a:prstGeom>
        </xdr:spPr>
      </xdr:pic>
      <xdr:sp macro="" textlink="">
        <xdr:nvSpPr>
          <xdr:cNvPr id="59" name="特別課題の矢印" descr="矢印">
            <a:extLst>
              <a:ext uri="{FF2B5EF4-FFF2-40B4-BE49-F238E27FC236}">
                <a16:creationId xmlns:a16="http://schemas.microsoft.com/office/drawing/2014/main" id="{00000000-0008-0000-0100-00003B000000}"/>
              </a:ext>
            </a:extLst>
          </xdr:cNvPr>
          <xdr:cNvSpPr/>
        </xdr:nvSpPr>
        <xdr:spPr>
          <a:xfrm rot="15682076" flipH="1">
            <a:off x="8985033" y="3554254"/>
            <a:ext cx="462029" cy="85123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grpSp>
    <xdr:clientData/>
  </xdr:twoCellAnchor>
  <xdr:twoCellAnchor editAs="oneCell">
    <xdr:from>
      <xdr:col>0</xdr:col>
      <xdr:colOff>326572</xdr:colOff>
      <xdr:row>0</xdr:row>
      <xdr:rowOff>266701</xdr:rowOff>
    </xdr:from>
    <xdr:to>
      <xdr:col>1</xdr:col>
      <xdr:colOff>4927147</xdr:colOff>
      <xdr:row>24</xdr:row>
      <xdr:rowOff>171450</xdr:rowOff>
    </xdr:to>
    <xdr:grpSp>
      <xdr:nvGrpSpPr>
        <xdr:cNvPr id="11" name="効率よく数値を加算する" descr="効率よく数値を加算する&#10;Excel で数値を加算する方法をいくつか紹介します。&#10;果物の金額の下にある黄色のセルを選択します。&#10;= SUM(D4:D7) と入力し、Enter キーを押します。完了すると、170 という結果が表示されます。&#10;&#10;ショートカット キーを使用して、加算する別の方法を示します。肉類の金額の下にある黄色のセルを選択します。&#10;最初に、Alt キーを押して = キーを押します。次に、Enter キーを押します。&#10;ここで、50 以上の数値のみを加算します。最後の黄色のセルを選択します。= SUMIF (D11:D15、&quot;&gt; 50&quot;) と入力し、&#10;次に、Enter キーを押します。結果は、100 です。&#10;さらに詳しく&#10;次の手順へ ">
          <a:extLst>
            <a:ext uri="{FF2B5EF4-FFF2-40B4-BE49-F238E27FC236}">
              <a16:creationId xmlns:a16="http://schemas.microsoft.com/office/drawing/2014/main" id="{00000000-0008-0000-0100-00000B000000}"/>
            </a:ext>
          </a:extLst>
        </xdr:cNvPr>
        <xdr:cNvGrpSpPr/>
      </xdr:nvGrpSpPr>
      <xdr:grpSpPr>
        <a:xfrm>
          <a:off x="327842" y="264161"/>
          <a:ext cx="5737860" cy="4983479"/>
          <a:chOff x="326572" y="266702"/>
          <a:chExt cx="5705475" cy="5142905"/>
        </a:xfrm>
      </xdr:grpSpPr>
      <xdr:grpSp>
        <xdr:nvGrpSpPr>
          <xdr:cNvPr id="16" name="数値の加算手順">
            <a:extLst>
              <a:ext uri="{FF2B5EF4-FFF2-40B4-BE49-F238E27FC236}">
                <a16:creationId xmlns:a16="http://schemas.microsoft.com/office/drawing/2014/main" id="{00000000-0008-0000-0100-000010000000}"/>
              </a:ext>
            </a:extLst>
          </xdr:cNvPr>
          <xdr:cNvGrpSpPr/>
        </xdr:nvGrpSpPr>
        <xdr:grpSpPr>
          <a:xfrm>
            <a:off x="326572" y="266702"/>
            <a:ext cx="5705475" cy="5142905"/>
            <a:chOff x="0" y="0"/>
            <a:chExt cx="5695950" cy="5100830"/>
          </a:xfrm>
        </xdr:grpSpPr>
        <xdr:sp macro="" textlink="">
          <xdr:nvSpPr>
            <xdr:cNvPr id="38" name="背景" descr="背景">
              <a:extLst>
                <a:ext uri="{FF2B5EF4-FFF2-40B4-BE49-F238E27FC236}">
                  <a16:creationId xmlns:a16="http://schemas.microsoft.com/office/drawing/2014/main" id="{00000000-0008-0000-0100-000026000000}"/>
                </a:ext>
              </a:extLst>
            </xdr:cNvPr>
            <xdr:cNvSpPr/>
          </xdr:nvSpPr>
          <xdr:spPr>
            <a:xfrm>
              <a:off x="0" y="0"/>
              <a:ext cx="5695950" cy="510083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39" name="手順" descr="効率よく数値を加算する">
              <a:extLst>
                <a:ext uri="{FF2B5EF4-FFF2-40B4-BE49-F238E27FC236}">
                  <a16:creationId xmlns:a16="http://schemas.microsoft.com/office/drawing/2014/main" id="{00000000-0008-0000-0100-000027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効率よく数値を加算する</a:t>
              </a:r>
            </a:p>
          </xdr:txBody>
        </xdr:sp>
        <xdr:sp macro="" textlink="">
          <xdr:nvSpPr>
            <xdr:cNvPr id="41" name="[詳細] ボタン" descr="さらに詳しく">
              <a:extLst>
                <a:ext uri="{FF2B5EF4-FFF2-40B4-BE49-F238E27FC236}">
                  <a16:creationId xmlns:a16="http://schemas.microsoft.com/office/drawing/2014/main" id="{00000000-0008-0000-0100-000029000000}"/>
                </a:ext>
              </a:extLst>
            </xdr:cNvPr>
            <xdr:cNvSpPr/>
          </xdr:nvSpPr>
          <xdr:spPr>
            <a:xfrm>
              <a:off x="234924" y="4323719"/>
              <a:ext cx="2723067" cy="536455"/>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50" charset="-128"/>
                  <a:ea typeface="Meiryo UI" panose="020B0604030504040204" pitchFamily="50" charset="-128"/>
                  <a:cs typeface="Segoe UI" pitchFamily="34" charset="0"/>
                </a:rPr>
                <a:t>さらに詳しく</a:t>
              </a:r>
            </a:p>
          </xdr:txBody>
        </xdr:sp>
        <xdr:cxnSp macro="">
          <xdr:nvCxnSpPr>
            <xdr:cNvPr id="42" name="ボトム ライン" descr="装飾線">
              <a:extLst>
                <a:ext uri="{FF2B5EF4-FFF2-40B4-BE49-F238E27FC236}">
                  <a16:creationId xmlns:a16="http://schemas.microsoft.com/office/drawing/2014/main" id="{00000000-0008-0000-0100-00002A000000}"/>
                </a:ext>
              </a:extLst>
            </xdr:cNvPr>
            <xdr:cNvCxnSpPr>
              <a:cxnSpLocks/>
            </xdr:cNvCxnSpPr>
          </xdr:nvCxnSpPr>
          <xdr:spPr>
            <a:xfrm>
              <a:off x="234924" y="406260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43" name="[次へ] ボタン" descr="[次の手順へ] ボタン。次のシートへのハイパーリンクが設定されています">
              <a:hlinkClick xmlns:r="http://schemas.openxmlformats.org/officeDocument/2006/relationships" r:id="rId3" tooltip="次の手順に進むときに選択します"/>
              <a:extLst>
                <a:ext uri="{FF2B5EF4-FFF2-40B4-BE49-F238E27FC236}">
                  <a16:creationId xmlns:a16="http://schemas.microsoft.com/office/drawing/2014/main" id="{00000000-0008-0000-0100-00002B000000}"/>
                </a:ext>
              </a:extLst>
            </xdr:cNvPr>
            <xdr:cNvSpPr/>
          </xdr:nvSpPr>
          <xdr:spPr>
            <a:xfrm>
              <a:off x="4293870" y="432371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次の手順へ</a:t>
              </a:r>
            </a:p>
          </xdr:txBody>
        </xdr:sp>
        <xdr:cxnSp macro="">
          <xdr:nvCxnSpPr>
            <xdr:cNvPr id="40" name="トップ ライン" descr="装飾線">
              <a:extLst>
                <a:ext uri="{FF2B5EF4-FFF2-40B4-BE49-F238E27FC236}">
                  <a16:creationId xmlns:a16="http://schemas.microsoft.com/office/drawing/2014/main" id="{00000000-0008-0000-0100-000028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grpSp>
        <xdr:nvGrpSpPr>
          <xdr:cNvPr id="23" name="手順 5">
            <a:extLst>
              <a:ext uri="{FF2B5EF4-FFF2-40B4-BE49-F238E27FC236}">
                <a16:creationId xmlns:a16="http://schemas.microsoft.com/office/drawing/2014/main" id="{00000000-0008-0000-0100-000017000000}"/>
              </a:ext>
            </a:extLst>
          </xdr:cNvPr>
          <xdr:cNvGrpSpPr/>
        </xdr:nvGrpSpPr>
        <xdr:grpSpPr>
          <a:xfrm>
            <a:off x="558707" y="3409274"/>
            <a:ext cx="5241631" cy="806793"/>
            <a:chOff x="231749" y="3116867"/>
            <a:chExt cx="5232881" cy="800191"/>
          </a:xfrm>
        </xdr:grpSpPr>
        <xdr:sp macro="" textlink="">
          <xdr:nvSpPr>
            <xdr:cNvPr id="24" name="手順" descr="ここで、50 以上の数値のみを加算します。最後の黄色のセルを選択します。= SUMIF (D11:D15、&quot;&gt; 50&quot;) と入力し、Enter キーを押します。結果は、100 です">
              <a:extLst>
                <a:ext uri="{FF2B5EF4-FFF2-40B4-BE49-F238E27FC236}">
                  <a16:creationId xmlns:a16="http://schemas.microsoft.com/office/drawing/2014/main" id="{00000000-0008-0000-0100-000018000000}"/>
                </a:ext>
              </a:extLst>
            </xdr:cNvPr>
            <xdr:cNvSpPr txBox="1"/>
          </xdr:nvSpPr>
          <xdr:spPr>
            <a:xfrm>
              <a:off x="638783" y="3159365"/>
              <a:ext cx="4825847" cy="757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ここで、50 以上の数値のみを加算します。最後の黄色のセルを選択します。</a:t>
              </a:r>
              <a:br>
                <a:rPr lang="en-US" alt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b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SUMIF(D11:D15</a:t>
              </a:r>
              <a:r>
                <a:rPr lang="en-US" alt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"&gt; 50") </a:t>
              </a:r>
              <a:r>
                <a:rPr lang="ja" sz="1100" b="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と入力し、</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Enter</a:t>
              </a:r>
              <a:r>
                <a:rPr lang="en-US" alt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a:t>
              </a:r>
              <a:r>
                <a:rPr lang="ja" sz="1100" b="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キーを押します。結</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果は、100 です。 </a:t>
              </a:r>
            </a:p>
          </xdr:txBody>
        </xdr:sp>
        <xdr:sp macro="" textlink="">
          <xdr:nvSpPr>
            <xdr:cNvPr id="25" name="5" descr="5">
              <a:extLst>
                <a:ext uri="{FF2B5EF4-FFF2-40B4-BE49-F238E27FC236}">
                  <a16:creationId xmlns:a16="http://schemas.microsoft.com/office/drawing/2014/main" id="{00000000-0008-0000-0100-000019000000}"/>
                </a:ext>
              </a:extLst>
            </xdr:cNvPr>
            <xdr:cNvSpPr/>
          </xdr:nvSpPr>
          <xdr:spPr>
            <a:xfrm>
              <a:off x="231749" y="311686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5</a:t>
              </a:r>
            </a:p>
          </xdr:txBody>
        </xdr:sp>
      </xdr:grpSp>
      <xdr:grpSp>
        <xdr:nvGrpSpPr>
          <xdr:cNvPr id="22" name="手順 4">
            <a:extLst>
              <a:ext uri="{FF2B5EF4-FFF2-40B4-BE49-F238E27FC236}">
                <a16:creationId xmlns:a16="http://schemas.microsoft.com/office/drawing/2014/main" id="{00000000-0008-0000-0100-000016000000}"/>
              </a:ext>
            </a:extLst>
          </xdr:cNvPr>
          <xdr:cNvGrpSpPr/>
        </xdr:nvGrpSpPr>
        <xdr:grpSpPr>
          <a:xfrm>
            <a:off x="558707" y="2926031"/>
            <a:ext cx="5225273" cy="608867"/>
            <a:chOff x="231749" y="2637579"/>
            <a:chExt cx="5216550" cy="603885"/>
          </a:xfrm>
        </xdr:grpSpPr>
        <xdr:sp macro="" textlink="">
          <xdr:nvSpPr>
            <xdr:cNvPr id="26" name="4" descr="4">
              <a:extLst>
                <a:ext uri="{FF2B5EF4-FFF2-40B4-BE49-F238E27FC236}">
                  <a16:creationId xmlns:a16="http://schemas.microsoft.com/office/drawing/2014/main" id="{00000000-0008-0000-0100-00001A000000}"/>
                </a:ext>
              </a:extLst>
            </xdr:cNvPr>
            <xdr:cNvSpPr/>
          </xdr:nvSpPr>
          <xdr:spPr>
            <a:xfrm>
              <a:off x="231749" y="263757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4</a:t>
              </a:r>
            </a:p>
          </xdr:txBody>
        </xdr:sp>
        <xdr:grpSp>
          <xdr:nvGrpSpPr>
            <xdr:cNvPr id="27" name="グループ 26">
              <a:extLst>
                <a:ext uri="{FF2B5EF4-FFF2-40B4-BE49-F238E27FC236}">
                  <a16:creationId xmlns:a16="http://schemas.microsoft.com/office/drawing/2014/main" id="{00000000-0008-0000-0100-00001B000000}"/>
                </a:ext>
              </a:extLst>
            </xdr:cNvPr>
            <xdr:cNvGrpSpPr/>
          </xdr:nvGrpSpPr>
          <xdr:grpSpPr>
            <a:xfrm>
              <a:off x="638783" y="2680077"/>
              <a:ext cx="4809516" cy="561387"/>
              <a:chOff x="638783" y="2680077"/>
              <a:chExt cx="4809516" cy="561387"/>
            </a:xfrm>
          </xdr:grpSpPr>
          <xdr:sp macro="" textlink="">
            <xdr:nvSpPr>
              <xdr:cNvPr id="28" name="手順" descr="最初に、Alt キーを押して = キーを押します。次に、Enter キーを押します">
                <a:extLst>
                  <a:ext uri="{FF2B5EF4-FFF2-40B4-BE49-F238E27FC236}">
                    <a16:creationId xmlns:a16="http://schemas.microsoft.com/office/drawing/2014/main" id="{00000000-0008-0000-0100-00001C000000}"/>
                  </a:ext>
                </a:extLst>
              </xdr:cNvPr>
              <xdr:cNvSpPr txBox="1"/>
            </xdr:nvSpPr>
            <xdr:spPr>
              <a:xfrm>
                <a:off x="638783" y="268007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押す	          最初に次に、</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Enter</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 キーを押します。</a:t>
                </a:r>
              </a:p>
            </xdr:txBody>
          </xdr:sp>
          <xdr:sp macro="" textlink="">
            <xdr:nvSpPr>
              <xdr:cNvPr id="30" name="等号 (=) キー" descr="等号 (=) キー">
                <a:extLst>
                  <a:ext uri="{FF2B5EF4-FFF2-40B4-BE49-F238E27FC236}">
                    <a16:creationId xmlns:a16="http://schemas.microsoft.com/office/drawing/2014/main" id="{00000000-0008-0000-0100-00001E000000}"/>
                  </a:ext>
                </a:extLst>
              </xdr:cNvPr>
              <xdr:cNvSpPr/>
            </xdr:nvSpPr>
            <xdr:spPr>
              <a:xfrm>
                <a:off x="1578685" y="2682870"/>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000">
                    <a:solidFill>
                      <a:schemeClr val="tx1"/>
                    </a:solidFill>
                    <a:latin typeface="Meiryo UI" panose="020B0604030504040204" pitchFamily="50" charset="-128"/>
                    <a:ea typeface="Meiryo UI" panose="020B0604030504040204" pitchFamily="50" charset="-128"/>
                  </a:rPr>
                  <a:t>=</a:t>
                </a:r>
                <a:endParaRPr lang="en-US" sz="900">
                  <a:solidFill>
                    <a:schemeClr val="tx1"/>
                  </a:solidFill>
                  <a:latin typeface="Meiryo UI" panose="020B0604030504040204" pitchFamily="50" charset="-128"/>
                  <a:ea typeface="Meiryo UI" panose="020B0604030504040204" pitchFamily="50" charset="-128"/>
                </a:endParaRPr>
              </a:p>
            </xdr:txBody>
          </xdr:sp>
          <xdr:sp macro="" textlink="">
            <xdr:nvSpPr>
              <xdr:cNvPr id="29" name="Alt キー" descr="Alt キー">
                <a:extLst>
                  <a:ext uri="{FF2B5EF4-FFF2-40B4-BE49-F238E27FC236}">
                    <a16:creationId xmlns:a16="http://schemas.microsoft.com/office/drawing/2014/main" id="{00000000-0008-0000-0100-00001D000000}"/>
                  </a:ext>
                </a:extLst>
              </xdr:cNvPr>
              <xdr:cNvSpPr/>
            </xdr:nvSpPr>
            <xdr:spPr>
              <a:xfrm>
                <a:off x="1086869" y="2682870"/>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spc="100" baseline="0">
                    <a:solidFill>
                      <a:schemeClr val="tx1"/>
                    </a:solidFill>
                    <a:latin typeface="Meiryo UI" panose="020B0604030504040204" pitchFamily="50" charset="-128"/>
                    <a:ea typeface="Meiryo UI" panose="020B0604030504040204" pitchFamily="50" charset="-128"/>
                  </a:rPr>
                  <a:t>Alt</a:t>
                </a:r>
                <a:endParaRPr lang="en-US" sz="800" spc="100" baseline="0">
                  <a:solidFill>
                    <a:schemeClr val="tx1"/>
                  </a:solidFill>
                  <a:latin typeface="Meiryo UI" panose="020B0604030504040204" pitchFamily="50" charset="-128"/>
                  <a:ea typeface="Meiryo UI" panose="020B0604030504040204" pitchFamily="50" charset="-128"/>
                </a:endParaRPr>
              </a:p>
            </xdr:txBody>
          </xdr:sp>
        </xdr:grpSp>
      </xdr:grpSp>
      <xdr:grpSp>
        <xdr:nvGrpSpPr>
          <xdr:cNvPr id="21" name="手順 3">
            <a:extLst>
              <a:ext uri="{FF2B5EF4-FFF2-40B4-BE49-F238E27FC236}">
                <a16:creationId xmlns:a16="http://schemas.microsoft.com/office/drawing/2014/main" id="{00000000-0008-0000-0100-000015000000}"/>
              </a:ext>
            </a:extLst>
          </xdr:cNvPr>
          <xdr:cNvGrpSpPr/>
        </xdr:nvGrpSpPr>
        <xdr:grpSpPr>
          <a:xfrm>
            <a:off x="558707" y="2345453"/>
            <a:ext cx="5225273" cy="608867"/>
            <a:chOff x="231749" y="2061740"/>
            <a:chExt cx="5216550" cy="603885"/>
          </a:xfrm>
        </xdr:grpSpPr>
        <xdr:sp macro="" textlink="">
          <xdr:nvSpPr>
            <xdr:cNvPr id="32" name="手順" descr="ショートカット キーを使用して、加算する別の方法を示します。肉類の金額の下にある黄色のセルを選択します">
              <a:extLst>
                <a:ext uri="{FF2B5EF4-FFF2-40B4-BE49-F238E27FC236}">
                  <a16:creationId xmlns:a16="http://schemas.microsoft.com/office/drawing/2014/main" id="{00000000-0008-0000-0100-000020000000}"/>
                </a:ext>
              </a:extLst>
            </xdr:cNvPr>
            <xdr:cNvSpPr txBox="1"/>
          </xdr:nvSpPr>
          <xdr:spPr>
            <a:xfrm>
              <a:off x="638783" y="2104238"/>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ショートカット キーを使用して、加算する別の方法を示します。肉類の金額の下にある黄色のセルを選択します。 </a:t>
              </a:r>
            </a:p>
          </xdr:txBody>
        </xdr:sp>
        <xdr:sp macro="" textlink="">
          <xdr:nvSpPr>
            <xdr:cNvPr id="33" name="3" descr="3">
              <a:extLst>
                <a:ext uri="{FF2B5EF4-FFF2-40B4-BE49-F238E27FC236}">
                  <a16:creationId xmlns:a16="http://schemas.microsoft.com/office/drawing/2014/main" id="{00000000-0008-0000-0100-000021000000}"/>
                </a:ext>
              </a:extLst>
            </xdr:cNvPr>
            <xdr:cNvSpPr/>
          </xdr:nvSpPr>
          <xdr:spPr>
            <a:xfrm>
              <a:off x="231749" y="206174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grpSp>
      <xdr:grpSp>
        <xdr:nvGrpSpPr>
          <xdr:cNvPr id="20" name="手順 2">
            <a:extLst>
              <a:ext uri="{FF2B5EF4-FFF2-40B4-BE49-F238E27FC236}">
                <a16:creationId xmlns:a16="http://schemas.microsoft.com/office/drawing/2014/main" id="{00000000-0008-0000-0100-000014000000}"/>
              </a:ext>
            </a:extLst>
          </xdr:cNvPr>
          <xdr:cNvGrpSpPr/>
        </xdr:nvGrpSpPr>
        <xdr:grpSpPr>
          <a:xfrm>
            <a:off x="558707" y="1769250"/>
            <a:ext cx="5225273" cy="608867"/>
            <a:chOff x="231749" y="1490256"/>
            <a:chExt cx="5216550" cy="603885"/>
          </a:xfrm>
        </xdr:grpSpPr>
        <xdr:sp macro="" textlink="">
          <xdr:nvSpPr>
            <xdr:cNvPr id="34" name="手順" descr="= SUM(D4:D7) と入力し、Enter キーを押します。完了すると、170 という結果が表示されます">
              <a:extLst>
                <a:ext uri="{FF2B5EF4-FFF2-40B4-BE49-F238E27FC236}">
                  <a16:creationId xmlns:a16="http://schemas.microsoft.com/office/drawing/2014/main" id="{00000000-0008-0000-0100-000022000000}"/>
                </a:ext>
              </a:extLst>
            </xdr:cNvPr>
            <xdr:cNvSpPr txBox="1"/>
          </xdr:nvSpPr>
          <xdr:spPr>
            <a:xfrm>
              <a:off x="638782" y="1532754"/>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SUM(D4:D7)</a:t>
              </a:r>
              <a:r>
                <a:rPr lang="en-US" alt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a:t>
              </a:r>
              <a:r>
                <a:rPr lang="ja" sz="1100" b="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と入力し、Enter キーを押します。完了</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すると、170 という結果が表示されます。</a:t>
              </a:r>
            </a:p>
          </xdr:txBody>
        </xdr:sp>
        <xdr:sp macro="" textlink="">
          <xdr:nvSpPr>
            <xdr:cNvPr id="35" name="2" descr="2">
              <a:extLst>
                <a:ext uri="{FF2B5EF4-FFF2-40B4-BE49-F238E27FC236}">
                  <a16:creationId xmlns:a16="http://schemas.microsoft.com/office/drawing/2014/main" id="{00000000-0008-0000-0100-000023000000}"/>
                </a:ext>
              </a:extLst>
            </xdr:cNvPr>
            <xdr:cNvSpPr/>
          </xdr:nvSpPr>
          <xdr:spPr>
            <a:xfrm>
              <a:off x="231749" y="14902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grpSp>
      <xdr:grpSp>
        <xdr:nvGrpSpPr>
          <xdr:cNvPr id="19" name="手順 1">
            <a:extLst>
              <a:ext uri="{FF2B5EF4-FFF2-40B4-BE49-F238E27FC236}">
                <a16:creationId xmlns:a16="http://schemas.microsoft.com/office/drawing/2014/main" id="{00000000-0008-0000-0100-000013000000}"/>
              </a:ext>
            </a:extLst>
          </xdr:cNvPr>
          <xdr:cNvGrpSpPr/>
        </xdr:nvGrpSpPr>
        <xdr:grpSpPr>
          <a:xfrm>
            <a:off x="558707" y="1278313"/>
            <a:ext cx="5225273" cy="608867"/>
            <a:chOff x="231749" y="1003336"/>
            <a:chExt cx="5216550" cy="603885"/>
          </a:xfrm>
        </xdr:grpSpPr>
        <xdr:sp macro="" textlink="">
          <xdr:nvSpPr>
            <xdr:cNvPr id="36" name="手順" descr="果物の金額の下にある黄色のセルを選択します">
              <a:extLst>
                <a:ext uri="{FF2B5EF4-FFF2-40B4-BE49-F238E27FC236}">
                  <a16:creationId xmlns:a16="http://schemas.microsoft.com/office/drawing/2014/main" id="{00000000-0008-0000-0100-000024000000}"/>
                </a:ext>
              </a:extLst>
            </xdr:cNvPr>
            <xdr:cNvSpPr txBox="1"/>
          </xdr:nvSpPr>
          <xdr:spPr>
            <a:xfrm>
              <a:off x="638783"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果物の金額の下にある黄色のセルを選択します。</a:t>
              </a:r>
            </a:p>
          </xdr:txBody>
        </xdr:sp>
        <xdr:sp macro="" textlink="">
          <xdr:nvSpPr>
            <xdr:cNvPr id="37" name="1" descr="1">
              <a:extLst>
                <a:ext uri="{FF2B5EF4-FFF2-40B4-BE49-F238E27FC236}">
                  <a16:creationId xmlns:a16="http://schemas.microsoft.com/office/drawing/2014/main" id="{00000000-0008-0000-0100-000025000000}"/>
                </a:ext>
              </a:extLst>
            </xdr:cNvPr>
            <xdr:cNvSpPr/>
          </xdr:nvSpPr>
          <xdr:spPr>
            <a:xfrm>
              <a:off x="23174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grpSp>
      <xdr:sp macro="" textlink="">
        <xdr:nvSpPr>
          <xdr:cNvPr id="18" name="数値の加算の概要" descr="Excel で数値を加算する方法をいくつか紹介します。">
            <a:extLst>
              <a:ext uri="{FF2B5EF4-FFF2-40B4-BE49-F238E27FC236}">
                <a16:creationId xmlns:a16="http://schemas.microsoft.com/office/drawing/2014/main" id="{00000000-0008-0000-0100-000012000000}"/>
              </a:ext>
            </a:extLst>
          </xdr:cNvPr>
          <xdr:cNvSpPr txBox="1"/>
        </xdr:nvSpPr>
        <xdr:spPr>
          <a:xfrm>
            <a:off x="555554" y="972193"/>
            <a:ext cx="5309802" cy="254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Excel で数値を加算する方法をいくつか紹介します。</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298674</xdr:colOff>
      <xdr:row>0</xdr:row>
      <xdr:rowOff>253094</xdr:rowOff>
    </xdr:from>
    <xdr:to>
      <xdr:col>1</xdr:col>
      <xdr:colOff>4899249</xdr:colOff>
      <xdr:row>22</xdr:row>
      <xdr:rowOff>108213</xdr:rowOff>
    </xdr:to>
    <xdr:grpSp>
      <xdr:nvGrpSpPr>
        <xdr:cNvPr id="113" name="自動フィルで時間を節約する" descr="自動フィルで時間を節約する&#10;Excel でフィル ハンドルを使用する方法を示します。&#10;数値 100 を含むセルをクリックします。&#10;カーソルが十字になるまで、セルの右下隅に置きます。&#10;&#10;十字をクリックし、3 つのセルだけ下にドラッグします。セルに合計の 110、120、130.が自動的に埋め込まれます。これは、&quot;下へ複写&quot; と呼ばれます。&#10;200 を含む黄色のセルを選択し、もう一度フィルしますが、今回はフィル ハンドルを右にドラッグしてセルに値を埋め込みます。これは、&quot;右へ複写&quot; と呼ばれます。&#10;さらに詳しく&#10;次の手順へ">
          <a:extLst>
            <a:ext uri="{FF2B5EF4-FFF2-40B4-BE49-F238E27FC236}">
              <a16:creationId xmlns:a16="http://schemas.microsoft.com/office/drawing/2014/main" id="{00000000-0008-0000-0200-000071000000}"/>
            </a:ext>
          </a:extLst>
        </xdr:cNvPr>
        <xdr:cNvGrpSpPr/>
      </xdr:nvGrpSpPr>
      <xdr:grpSpPr>
        <a:xfrm>
          <a:off x="300579" y="249919"/>
          <a:ext cx="5737860" cy="4559199"/>
          <a:chOff x="11496675" y="857250"/>
          <a:chExt cx="5695950" cy="4619625"/>
        </a:xfrm>
      </xdr:grpSpPr>
      <xdr:sp macro="" textlink="">
        <xdr:nvSpPr>
          <xdr:cNvPr id="97" name="四角形 96" descr="背景">
            <a:extLst>
              <a:ext uri="{FF2B5EF4-FFF2-40B4-BE49-F238E27FC236}">
                <a16:creationId xmlns:a16="http://schemas.microsoft.com/office/drawing/2014/main" id="{00000000-0008-0000-0200-000061000000}"/>
              </a:ext>
            </a:extLst>
          </xdr:cNvPr>
          <xdr:cNvSpPr/>
        </xdr:nvSpPr>
        <xdr:spPr>
          <a:xfrm>
            <a:off x="11496675" y="85725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98" name="手順" descr="自動フィルで時間を節約する">
            <a:extLst>
              <a:ext uri="{FF2B5EF4-FFF2-40B4-BE49-F238E27FC236}">
                <a16:creationId xmlns:a16="http://schemas.microsoft.com/office/drawing/2014/main" id="{00000000-0008-0000-0200-000062000000}"/>
              </a:ext>
            </a:extLst>
          </xdr:cNvPr>
          <xdr:cNvSpPr txBox="1"/>
        </xdr:nvSpPr>
        <xdr:spPr>
          <a:xfrm>
            <a:off x="11728423" y="9854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自動フィルで時間を節約する</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99" name="直線​​コネクタ 98" descr="装飾線">
            <a:extLst>
              <a:ext uri="{FF2B5EF4-FFF2-40B4-BE49-F238E27FC236}">
                <a16:creationId xmlns:a16="http://schemas.microsoft.com/office/drawing/2014/main" id="{00000000-0008-0000-0200-000063000000}"/>
              </a:ext>
            </a:extLst>
          </xdr:cNvPr>
          <xdr:cNvCxnSpPr>
            <a:cxnSpLocks/>
          </xdr:cNvCxnSpPr>
        </xdr:nvCxnSpPr>
        <xdr:spPr>
          <a:xfrm>
            <a:off x="11731599" y="14928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0" name="[次へ] ボタン" descr="さらに詳しく">
            <a:extLst>
              <a:ext uri="{FF2B5EF4-FFF2-40B4-BE49-F238E27FC236}">
                <a16:creationId xmlns:a16="http://schemas.microsoft.com/office/drawing/2014/main" id="{00000000-0008-0000-0200-000064000000}"/>
              </a:ext>
            </a:extLst>
          </xdr:cNvPr>
          <xdr:cNvSpPr/>
        </xdr:nvSpPr>
        <xdr:spPr>
          <a:xfrm>
            <a:off x="11731599" y="4709282"/>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50" charset="-128"/>
                <a:ea typeface="Meiryo UI" panose="020B0604030504040204" pitchFamily="50" charset="-128"/>
                <a:cs typeface="Segoe UI" pitchFamily="34" charset="0"/>
              </a:rPr>
              <a:t>さらに詳しく</a:t>
            </a:r>
          </a:p>
        </xdr:txBody>
      </xdr:sp>
      <xdr:cxnSp macro="">
        <xdr:nvCxnSpPr>
          <xdr:cNvPr id="101" name="直線​​コネクタ 100" descr="装飾線">
            <a:extLst>
              <a:ext uri="{FF2B5EF4-FFF2-40B4-BE49-F238E27FC236}">
                <a16:creationId xmlns:a16="http://schemas.microsoft.com/office/drawing/2014/main" id="{00000000-0008-0000-0200-000065000000}"/>
              </a:ext>
            </a:extLst>
          </xdr:cNvPr>
          <xdr:cNvCxnSpPr>
            <a:cxnSpLocks/>
          </xdr:cNvCxnSpPr>
        </xdr:nvCxnSpPr>
        <xdr:spPr>
          <a:xfrm>
            <a:off x="11731599" y="44481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2"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200-000066000000}"/>
              </a:ext>
            </a:extLst>
          </xdr:cNvPr>
          <xdr:cNvSpPr/>
        </xdr:nvSpPr>
        <xdr:spPr>
          <a:xfrm>
            <a:off x="15790545" y="470928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次の手順へ</a:t>
            </a:r>
          </a:p>
        </xdr:txBody>
      </xdr:sp>
      <xdr:sp macro="" textlink="">
        <xdr:nvSpPr>
          <xdr:cNvPr id="103" name="手順" descr="Excel でフィル ハンドルを使用する方法を示します。">
            <a:extLst>
              <a:ext uri="{FF2B5EF4-FFF2-40B4-BE49-F238E27FC236}">
                <a16:creationId xmlns:a16="http://schemas.microsoft.com/office/drawing/2014/main" id="{00000000-0008-0000-0200-000067000000}"/>
              </a:ext>
            </a:extLst>
          </xdr:cNvPr>
          <xdr:cNvSpPr txBox="1"/>
        </xdr:nvSpPr>
        <xdr:spPr>
          <a:xfrm>
            <a:off x="11725275" y="1566496"/>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Excel でフィル ハンドルを使用する方法を示します。</a:t>
            </a:r>
          </a:p>
        </xdr:txBody>
      </xdr:sp>
      <xdr:sp macro="" textlink="">
        <xdr:nvSpPr>
          <xdr:cNvPr id="104" name="手順" descr="数値 100 を含むセルをクリックします">
            <a:extLst>
              <a:ext uri="{FF2B5EF4-FFF2-40B4-BE49-F238E27FC236}">
                <a16:creationId xmlns:a16="http://schemas.microsoft.com/office/drawing/2014/main" id="{00000000-0008-0000-0200-000068000000}"/>
              </a:ext>
            </a:extLst>
          </xdr:cNvPr>
          <xdr:cNvSpPr txBox="1"/>
        </xdr:nvSpPr>
        <xdr:spPr>
          <a:xfrm>
            <a:off x="12135458" y="1912609"/>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数値 </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100</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 を含むセルをクリックします。</a:t>
            </a:r>
          </a:p>
        </xdr:txBody>
      </xdr:sp>
      <xdr:sp macro="" textlink="">
        <xdr:nvSpPr>
          <xdr:cNvPr id="105" name="円 104" descr="1">
            <a:extLst>
              <a:ext uri="{FF2B5EF4-FFF2-40B4-BE49-F238E27FC236}">
                <a16:creationId xmlns:a16="http://schemas.microsoft.com/office/drawing/2014/main" id="{00000000-0008-0000-0200-000069000000}"/>
              </a:ext>
            </a:extLst>
          </xdr:cNvPr>
          <xdr:cNvSpPr/>
        </xdr:nvSpPr>
        <xdr:spPr>
          <a:xfrm>
            <a:off x="11728424" y="187011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106" name="手順" descr="カーソルが十字になるまで、セルの右下隅に置きます。&#10;">
            <a:extLst>
              <a:ext uri="{FF2B5EF4-FFF2-40B4-BE49-F238E27FC236}">
                <a16:creationId xmlns:a16="http://schemas.microsoft.com/office/drawing/2014/main" id="{00000000-0008-0000-0200-00006A000000}"/>
              </a:ext>
            </a:extLst>
          </xdr:cNvPr>
          <xdr:cNvSpPr txBox="1"/>
        </xdr:nvSpPr>
        <xdr:spPr>
          <a:xfrm>
            <a:off x="12135457" y="2399529"/>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カーソルが十字になるまで、セルの右下隅に置きます。 </a:t>
            </a:r>
            <a:br>
              <a:rPr lang="en-US"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br>
            <a:endParaRPr lang="en-US"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07" name="円 106" descr="2">
            <a:extLst>
              <a:ext uri="{FF2B5EF4-FFF2-40B4-BE49-F238E27FC236}">
                <a16:creationId xmlns:a16="http://schemas.microsoft.com/office/drawing/2014/main" id="{00000000-0008-0000-0200-00006B000000}"/>
              </a:ext>
            </a:extLst>
          </xdr:cNvPr>
          <xdr:cNvSpPr/>
        </xdr:nvSpPr>
        <xdr:spPr>
          <a:xfrm>
            <a:off x="11728424" y="235703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sp macro="" textlink="">
        <xdr:nvSpPr>
          <xdr:cNvPr id="108" name="手順" descr="十字をクリックし、3 つのセルだけ下にドラッグします。セルに合計の 110、120、130.が自動的に埋め込まれます。これは、&quot;下へ複写&quot; と呼ばれます&#10;">
            <a:extLst>
              <a:ext uri="{FF2B5EF4-FFF2-40B4-BE49-F238E27FC236}">
                <a16:creationId xmlns:a16="http://schemas.microsoft.com/office/drawing/2014/main" id="{00000000-0008-0000-0200-00006C000000}"/>
              </a:ext>
            </a:extLst>
          </xdr:cNvPr>
          <xdr:cNvSpPr txBox="1"/>
        </xdr:nvSpPr>
        <xdr:spPr>
          <a:xfrm>
            <a:off x="12135458" y="2876665"/>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十字をクリックし、3 つのセルだけ下にドラッグします。セルに合計の </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110</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120</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130</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.が自動的に埋め込まれます。これは、"下へ複写" と呼ばれます。</a:t>
            </a:r>
          </a:p>
        </xdr:txBody>
      </xdr:sp>
      <xdr:sp macro="" textlink="">
        <xdr:nvSpPr>
          <xdr:cNvPr id="109" name="円 108" descr="3">
            <a:extLst>
              <a:ext uri="{FF2B5EF4-FFF2-40B4-BE49-F238E27FC236}">
                <a16:creationId xmlns:a16="http://schemas.microsoft.com/office/drawing/2014/main" id="{00000000-0008-0000-0200-00006D000000}"/>
              </a:ext>
            </a:extLst>
          </xdr:cNvPr>
          <xdr:cNvSpPr/>
        </xdr:nvSpPr>
        <xdr:spPr>
          <a:xfrm>
            <a:off x="11728424" y="283416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sp macro="" textlink="">
        <xdr:nvSpPr>
          <xdr:cNvPr id="110" name="手順" descr="200 を含む黄色のセルを選択し、もう一度フィルしますが、今回はフィル ハンドルを右にドラッグしてセルに値を埋め込みます。これは、&quot;右へ複写&quot; と呼ばれます">
            <a:extLst>
              <a:ext uri="{FF2B5EF4-FFF2-40B4-BE49-F238E27FC236}">
                <a16:creationId xmlns:a16="http://schemas.microsoft.com/office/drawing/2014/main" id="{00000000-0008-0000-0200-00006E000000}"/>
              </a:ext>
            </a:extLst>
          </xdr:cNvPr>
          <xdr:cNvSpPr txBox="1"/>
        </xdr:nvSpPr>
        <xdr:spPr>
          <a:xfrm>
            <a:off x="12135458" y="3539251"/>
            <a:ext cx="4809516" cy="781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200</a:t>
            </a:r>
            <a:r>
              <a:rPr lang="en-US" altLang="ja"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 </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を含む黄色のセルを選択し、もう一度フィルしますが、今回はフィル ハンドルを右にドラッグしてセルに値を埋め込みます。</a:t>
            </a:r>
            <a:r>
              <a:rPr lang="ja" sz="1100" b="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これは、"右へ複写" と呼ばれます。</a:t>
            </a:r>
            <a:endParaRPr kumimoji="0" lang="en-US"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11" name="円 110" descr="4">
            <a:extLst>
              <a:ext uri="{FF2B5EF4-FFF2-40B4-BE49-F238E27FC236}">
                <a16:creationId xmlns:a16="http://schemas.microsoft.com/office/drawing/2014/main" id="{00000000-0008-0000-0200-00006F000000}"/>
              </a:ext>
            </a:extLst>
          </xdr:cNvPr>
          <xdr:cNvSpPr/>
        </xdr:nvSpPr>
        <xdr:spPr>
          <a:xfrm>
            <a:off x="11728424" y="349675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4</a:t>
            </a:r>
          </a:p>
        </xdr:txBody>
      </xdr:sp>
    </xdr:grpSp>
    <xdr:clientData/>
  </xdr:twoCellAnchor>
  <xdr:twoCellAnchor editAs="oneCell">
    <xdr:from>
      <xdr:col>6</xdr:col>
      <xdr:colOff>1084345</xdr:colOff>
      <xdr:row>3</xdr:row>
      <xdr:rowOff>0</xdr:rowOff>
    </xdr:from>
    <xdr:to>
      <xdr:col>9</xdr:col>
      <xdr:colOff>400050</xdr:colOff>
      <xdr:row>14</xdr:row>
      <xdr:rowOff>133350</xdr:rowOff>
    </xdr:to>
    <xdr:grpSp>
      <xdr:nvGrpSpPr>
        <xdr:cNvPr id="9" name="グループ 8" descr="特別課題&#10;クリックしてドラッグし、これら 4 つのセルを選択し、Ctrl + D キーを押します。これは、下へ複写のショートカット キーです。右へ複写のショートカット キーがわかりますか? &#10;">
          <a:extLst>
            <a:ext uri="{FF2B5EF4-FFF2-40B4-BE49-F238E27FC236}">
              <a16:creationId xmlns:a16="http://schemas.microsoft.com/office/drawing/2014/main" id="{00000000-0008-0000-0200-000009000000}"/>
            </a:ext>
          </a:extLst>
        </xdr:cNvPr>
        <xdr:cNvGrpSpPr/>
      </xdr:nvGrpSpPr>
      <xdr:grpSpPr>
        <a:xfrm>
          <a:off x="10597915" y="1130300"/>
          <a:ext cx="2063985" cy="2199640"/>
          <a:chOff x="9304420" y="1209675"/>
          <a:chExt cx="2049380" cy="2228850"/>
        </a:xfrm>
      </xdr:grpSpPr>
      <xdr:grpSp>
        <xdr:nvGrpSpPr>
          <xdr:cNvPr id="117" name="グループ 116" descr="かっこ状の線">
            <a:extLst>
              <a:ext uri="{FF2B5EF4-FFF2-40B4-BE49-F238E27FC236}">
                <a16:creationId xmlns:a16="http://schemas.microsoft.com/office/drawing/2014/main" id="{00000000-0008-0000-0200-000075000000}"/>
              </a:ext>
            </a:extLst>
          </xdr:cNvPr>
          <xdr:cNvGrpSpPr/>
        </xdr:nvGrpSpPr>
        <xdr:grpSpPr>
          <a:xfrm rot="599914">
            <a:off x="9304420" y="1235818"/>
            <a:ext cx="281570" cy="779592"/>
            <a:chOff x="9871108" y="1184220"/>
            <a:chExt cx="273326" cy="789155"/>
          </a:xfrm>
        </xdr:grpSpPr>
        <xdr:sp macro="" textlink="">
          <xdr:nvSpPr>
            <xdr:cNvPr id="118" name="フリーフォーム:図形 117" descr="かっこ状の線">
              <a:extLst>
                <a:ext uri="{FF2B5EF4-FFF2-40B4-BE49-F238E27FC236}">
                  <a16:creationId xmlns:a16="http://schemas.microsoft.com/office/drawing/2014/main" id="{00000000-0008-0000-0200-000076000000}"/>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19" name="フリーフォーム:図形 118" descr="かっこ状の線">
              <a:extLst>
                <a:ext uri="{FF2B5EF4-FFF2-40B4-BE49-F238E27FC236}">
                  <a16:creationId xmlns:a16="http://schemas.microsoft.com/office/drawing/2014/main" id="{00000000-0008-0000-0200-000077000000}"/>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grpSp>
      <xdr:sp macro="" textlink="">
        <xdr:nvSpPr>
          <xdr:cNvPr id="121" name="手順" descr="特別課題&#10;クリックしてドラッグし、これら 4 つのセルを選択し、Ctrl + D キーを押します。これは、下へ複写のショートカット キーです。右へ複写のショートカット キーがわかりますか? ">
            <a:extLst>
              <a:ext uri="{FF2B5EF4-FFF2-40B4-BE49-F238E27FC236}">
                <a16:creationId xmlns:a16="http://schemas.microsoft.com/office/drawing/2014/main" id="{00000000-0008-0000-0200-000079000000}"/>
              </a:ext>
            </a:extLst>
          </xdr:cNvPr>
          <xdr:cNvSpPr txBox="1"/>
        </xdr:nvSpPr>
        <xdr:spPr>
          <a:xfrm>
            <a:off x="9923106" y="1209675"/>
            <a:ext cx="1430694" cy="2228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特別課題</a:t>
            </a:r>
            <a:endParaRPr lang="en-US" sz="1200" b="1">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rtl="0" eaLnBrk="1" fontAlgn="auto" latinLnBrk="0" hangingPunct="1"/>
            <a:r>
              <a:rPr lang="ja" sz="1100" b="0" i="0" kern="1200" baseline="0">
                <a:solidFill>
                  <a:schemeClr val="dk1"/>
                </a:solidFill>
                <a:effectLst/>
                <a:latin typeface="Meiryo UI" panose="020B0604030504040204" pitchFamily="50" charset="-128"/>
                <a:ea typeface="Meiryo UI" panose="020B0604030504040204" pitchFamily="50" charset="-128"/>
                <a:cs typeface="+mn-cs"/>
              </a:rPr>
              <a:t>クリックしてドラッグし、これら 4 つのセルを選択し、Ctrl + D キーを押します。これは、下へ複写のショートカット キーです。右</a:t>
            </a:r>
            <a:r>
              <a:rPr lang="ja" sz="1100" b="0" i="1" kern="1200" baseline="0">
                <a:solidFill>
                  <a:schemeClr val="dk1"/>
                </a:solidFill>
                <a:effectLst/>
                <a:latin typeface="Meiryo UI" panose="020B0604030504040204" pitchFamily="50" charset="-128"/>
                <a:ea typeface="Meiryo UI" panose="020B0604030504040204" pitchFamily="50" charset="-128"/>
                <a:cs typeface="+mn-cs"/>
              </a:rPr>
              <a:t>へ複写のショートカット キーがわかりますか? </a:t>
            </a:r>
            <a:endParaRPr lang="en-US" sz="1100">
              <a:effectLst/>
              <a:latin typeface="Meiryo UI" panose="020B0604030504040204" pitchFamily="50" charset="-128"/>
              <a:ea typeface="Meiryo UI" panose="020B0604030504040204" pitchFamily="50" charset="-128"/>
            </a:endParaRPr>
          </a:p>
        </xdr:txBody>
      </xdr:sp>
      <xdr:pic>
        <xdr:nvPicPr>
          <xdr:cNvPr id="122" name="グラフィック 263" descr="リボン">
            <a:extLst>
              <a:ext uri="{FF2B5EF4-FFF2-40B4-BE49-F238E27FC236}">
                <a16:creationId xmlns:a16="http://schemas.microsoft.com/office/drawing/2014/main" id="{00000000-0008-0000-0200-00007A00000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563658" y="1264439"/>
            <a:ext cx="471540" cy="439238"/>
          </a:xfrm>
          <a:prstGeom prst="rect">
            <a:avLst/>
          </a:prstGeom>
        </xdr:spPr>
      </xdr:pic>
    </xdr:grpSp>
    <xdr:clientData/>
  </xdr:twoCellAnchor>
  <xdr:twoCellAnchor editAs="oneCell">
    <xdr:from>
      <xdr:col>0</xdr:col>
      <xdr:colOff>394917</xdr:colOff>
      <xdr:row>25</xdr:row>
      <xdr:rowOff>149663</xdr:rowOff>
    </xdr:from>
    <xdr:to>
      <xdr:col>1</xdr:col>
      <xdr:colOff>4995492</xdr:colOff>
      <xdr:row>41</xdr:row>
      <xdr:rowOff>142875</xdr:rowOff>
    </xdr:to>
    <xdr:grpSp>
      <xdr:nvGrpSpPr>
        <xdr:cNvPr id="114" name="フィル ハンドルを使用してセルをコピーする" descr="フィル ハンドルを使用してセルをコピーする&#10;フィルするときに、数値を変更する必要がない場合もあります。または、隣接するセルに値をコピーするだけの場合もあります。その方法を次に示します。&#10;農産物という単語を含むセルをクリックします。カーソルが十字になるまで、セルの右下隅に置き、3 つのセルだけ下にドラッグします。&#10;ここで、果物という単語を含むセルを選択します。もう一度カーソルを右下隅に置き、十字になったら、ダブルクリックします。これは、長い列に値を埋め込む必要がある場合に下へ複写するもう 1 つの方法です">
          <a:extLst>
            <a:ext uri="{FF2B5EF4-FFF2-40B4-BE49-F238E27FC236}">
              <a16:creationId xmlns:a16="http://schemas.microsoft.com/office/drawing/2014/main" id="{00000000-0008-0000-0200-000072000000}"/>
            </a:ext>
          </a:extLst>
        </xdr:cNvPr>
        <xdr:cNvGrpSpPr/>
      </xdr:nvGrpSpPr>
      <xdr:grpSpPr>
        <a:xfrm>
          <a:off x="398092" y="5412543"/>
          <a:ext cx="5737860" cy="3002477"/>
          <a:chOff x="0" y="-9524"/>
          <a:chExt cx="5695950" cy="3035106"/>
        </a:xfrm>
      </xdr:grpSpPr>
      <xdr:sp macro="" textlink="">
        <xdr:nvSpPr>
          <xdr:cNvPr id="115" name="四角形 114" descr="背景">
            <a:extLst>
              <a:ext uri="{FF2B5EF4-FFF2-40B4-BE49-F238E27FC236}">
                <a16:creationId xmlns:a16="http://schemas.microsoft.com/office/drawing/2014/main" id="{00000000-0008-0000-0200-000073000000}"/>
              </a:ext>
            </a:extLst>
          </xdr:cNvPr>
          <xdr:cNvSpPr/>
        </xdr:nvSpPr>
        <xdr:spPr>
          <a:xfrm>
            <a:off x="0" y="-9524"/>
            <a:ext cx="5695950" cy="303510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16" name="手順" descr="フィル ハンドルを使用してセルをコピーする">
            <a:extLst>
              <a:ext uri="{FF2B5EF4-FFF2-40B4-BE49-F238E27FC236}">
                <a16:creationId xmlns:a16="http://schemas.microsoft.com/office/drawing/2014/main" id="{00000000-0008-0000-0200-000074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フィル ハンドルを使用してセルをコピーする</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23" name="直線​​コネクタ 122" descr="装飾線">
            <a:extLst>
              <a:ext uri="{FF2B5EF4-FFF2-40B4-BE49-F238E27FC236}">
                <a16:creationId xmlns:a16="http://schemas.microsoft.com/office/drawing/2014/main" id="{00000000-0008-0000-0200-00007B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直線​​コネクタ 123" descr="装飾線">
            <a:extLst>
              <a:ext uri="{FF2B5EF4-FFF2-40B4-BE49-F238E27FC236}">
                <a16:creationId xmlns:a16="http://schemas.microsoft.com/office/drawing/2014/main" id="{00000000-0008-0000-0200-00007C000000}"/>
              </a:ext>
            </a:extLst>
          </xdr:cNvPr>
          <xdr:cNvCxnSpPr>
            <a:cxnSpLocks/>
          </xdr:cNvCxnSpPr>
        </xdr:nvCxnSpPr>
        <xdr:spPr>
          <a:xfrm>
            <a:off x="234924" y="276165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手順" descr="フィルするときに、数値を変更する必要がない場合もあります。または、隣接するセルに値をコピーするだけの場合もあります。その方法を次に示します。">
            <a:extLst>
              <a:ext uri="{FF2B5EF4-FFF2-40B4-BE49-F238E27FC236}">
                <a16:creationId xmlns:a16="http://schemas.microsoft.com/office/drawing/2014/main" id="{00000000-0008-0000-0200-00007D000000}"/>
              </a:ext>
            </a:extLst>
          </xdr:cNvPr>
          <xdr:cNvSpPr txBox="1"/>
        </xdr:nvSpPr>
        <xdr:spPr>
          <a:xfrm>
            <a:off x="228600" y="699721"/>
            <a:ext cx="5224833" cy="42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フィルするときに、数値を変更する必要がない場合もあります。または、隣接するセルに値をコピーするだけの場合もあります。その方法を次に示します。</a:t>
            </a:r>
          </a:p>
        </xdr:txBody>
      </xdr:sp>
      <xdr:sp macro="" textlink="">
        <xdr:nvSpPr>
          <xdr:cNvPr id="126" name="手順" descr="農産物という単語を含むセルをクリックします。カーソルが十字になるまで、セルの右下隅に置き、3 つのセルだけ下にドラッグします">
            <a:extLst>
              <a:ext uri="{FF2B5EF4-FFF2-40B4-BE49-F238E27FC236}">
                <a16:creationId xmlns:a16="http://schemas.microsoft.com/office/drawing/2014/main" id="{00000000-0008-0000-0200-00007E000000}"/>
              </a:ext>
            </a:extLst>
          </xdr:cNvPr>
          <xdr:cNvSpPr txBox="1"/>
        </xdr:nvSpPr>
        <xdr:spPr>
          <a:xfrm>
            <a:off x="638783" y="1302525"/>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農産物</a:t>
            </a:r>
            <a:r>
              <a:rPr lang="ja" sz="1100" b="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という単語を含むセルをクリックします</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カーソルが十字になるまで、セルの右下隅に置き、3 つのセルだけ下にドラッグします。</a:t>
            </a:r>
          </a:p>
        </xdr:txBody>
      </xdr:sp>
      <xdr:sp macro="" textlink="">
        <xdr:nvSpPr>
          <xdr:cNvPr id="127" name="円 126" descr="1">
            <a:extLst>
              <a:ext uri="{FF2B5EF4-FFF2-40B4-BE49-F238E27FC236}">
                <a16:creationId xmlns:a16="http://schemas.microsoft.com/office/drawing/2014/main" id="{00000000-0008-0000-0200-00007F000000}"/>
              </a:ext>
            </a:extLst>
          </xdr:cNvPr>
          <xdr:cNvSpPr/>
        </xdr:nvSpPr>
        <xdr:spPr>
          <a:xfrm>
            <a:off x="231749" y="126002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128" name="手順" descr="ここで、果物という単語を含むセルを選択します。もう一度カーソルを右下隅に置き、十字になったら、ダブルクリックします。これは、長い列に値を埋め込む必要がある場合に下へ複写するもう 1 つの方法です">
            <a:extLst>
              <a:ext uri="{FF2B5EF4-FFF2-40B4-BE49-F238E27FC236}">
                <a16:creationId xmlns:a16="http://schemas.microsoft.com/office/drawing/2014/main" id="{00000000-0008-0000-0200-000080000000}"/>
              </a:ext>
            </a:extLst>
          </xdr:cNvPr>
          <xdr:cNvSpPr txBox="1"/>
        </xdr:nvSpPr>
        <xdr:spPr>
          <a:xfrm>
            <a:off x="638782" y="1884373"/>
            <a:ext cx="4809517" cy="751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ここで、</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果物</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という単語を含むセルを選択します。もう一度カーソルを右下隅に置き、十字になったら、ダブルクリックします。これは、長い列に値を埋め込む必要がある場合に下へ複写するもう 1 つの方法です。 </a:t>
            </a:r>
          </a:p>
        </xdr:txBody>
      </xdr:sp>
      <xdr:sp macro="" textlink="">
        <xdr:nvSpPr>
          <xdr:cNvPr id="129" name="円 128" descr="2">
            <a:extLst>
              <a:ext uri="{FF2B5EF4-FFF2-40B4-BE49-F238E27FC236}">
                <a16:creationId xmlns:a16="http://schemas.microsoft.com/office/drawing/2014/main" id="{00000000-0008-0000-0200-000081000000}"/>
              </a:ext>
            </a:extLst>
          </xdr:cNvPr>
          <xdr:cNvSpPr/>
        </xdr:nvSpPr>
        <xdr:spPr>
          <a:xfrm>
            <a:off x="231749" y="184187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grpSp>
    <xdr:clientData/>
  </xdr:twoCellAnchor>
  <xdr:twoCellAnchor editAs="oneCell">
    <xdr:from>
      <xdr:col>2</xdr:col>
      <xdr:colOff>333375</xdr:colOff>
      <xdr:row>46</xdr:row>
      <xdr:rowOff>44429</xdr:rowOff>
    </xdr:from>
    <xdr:to>
      <xdr:col>7</xdr:col>
      <xdr:colOff>209550</xdr:colOff>
      <xdr:row>58</xdr:row>
      <xdr:rowOff>66675</xdr:rowOff>
    </xdr:to>
    <xdr:grpSp>
      <xdr:nvGrpSpPr>
        <xdr:cNvPr id="4" name="グループ 3" descr="重要な詳細情報&#10;このセルを選択し、フィル ハンドルを 3 セルだけ下にドラッグします。&#10;その後は、このボタンをクリックします。&#10;これは、オートフィル オプション ボタンです。これにより、すぐにフィルを変更できます。[セルのコピー]、[書式のみコピー (フィル)] などの別のオプションを選択します。これらがいつ役に立つかわかりません">
          <a:extLst>
            <a:ext uri="{FF2B5EF4-FFF2-40B4-BE49-F238E27FC236}">
              <a16:creationId xmlns:a16="http://schemas.microsoft.com/office/drawing/2014/main" id="{00000000-0008-0000-0200-000004000000}"/>
            </a:ext>
          </a:extLst>
        </xdr:cNvPr>
        <xdr:cNvGrpSpPr/>
      </xdr:nvGrpSpPr>
      <xdr:grpSpPr>
        <a:xfrm>
          <a:off x="6771640" y="9257644"/>
          <a:ext cx="4038600" cy="2276496"/>
          <a:chOff x="6705600" y="9845654"/>
          <a:chExt cx="4010025" cy="2308246"/>
        </a:xfrm>
      </xdr:grpSpPr>
      <xdr:sp macro="" textlink="">
        <xdr:nvSpPr>
          <xdr:cNvPr id="80" name="フリーフォーム:図形 79" descr="矢印">
            <a:extLst>
              <a:ext uri="{FF2B5EF4-FFF2-40B4-BE49-F238E27FC236}">
                <a16:creationId xmlns:a16="http://schemas.microsoft.com/office/drawing/2014/main" id="{00000000-0008-0000-0200-000050000000}"/>
              </a:ext>
            </a:extLst>
          </xdr:cNvPr>
          <xdr:cNvSpPr/>
        </xdr:nvSpPr>
        <xdr:spPr>
          <a:xfrm>
            <a:off x="8201025" y="9845654"/>
            <a:ext cx="2305049" cy="984271"/>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headEnd type="triangle"/>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42" name="手順" descr="重要な詳細情報&#10;このセルを選択し、フィル ハンドルを 3 セルだけ下にドラッグします。&#10;その後は、このボタンをクリックします。&#10;これは、オートフィル オプション ボタンです。これにより、すぐにフィルを変更できます。[セルのコピー]、[書式のみコピー (フィル)] などの別のオプションを選択します。これらがいつ役に立つかわかりません">
            <a:extLst>
              <a:ext uri="{FF2B5EF4-FFF2-40B4-BE49-F238E27FC236}">
                <a16:creationId xmlns:a16="http://schemas.microsoft.com/office/drawing/2014/main" id="{00000000-0008-0000-0200-00008E000000}"/>
              </a:ext>
            </a:extLst>
          </xdr:cNvPr>
          <xdr:cNvSpPr txBox="1"/>
        </xdr:nvSpPr>
        <xdr:spPr>
          <a:xfrm>
            <a:off x="7077075" y="10623960"/>
            <a:ext cx="3638550" cy="1529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重要な詳細情報</a:t>
            </a:r>
            <a:endParaRPr lang="en-US" sz="1200" b="1">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rtl="0" eaLnBrk="1" fontAlgn="auto" latinLnBrk="0" hangingPunct="1"/>
            <a:r>
              <a:rPr lang="ja" sz="1100" b="0" i="0" kern="1200" baseline="0">
                <a:solidFill>
                  <a:schemeClr val="dk1"/>
                </a:solidFill>
                <a:effectLst/>
                <a:latin typeface="Meiryo UI" panose="020B0604030504040204" pitchFamily="50" charset="-128"/>
                <a:ea typeface="Meiryo UI" panose="020B0604030504040204" pitchFamily="50" charset="-128"/>
                <a:cs typeface="+mn-cs"/>
              </a:rPr>
              <a:t>このセルを選択し、フィル ハンドルを 3 セルだけ下にドラッグします。その後は、このボタンをクリックします。</a:t>
            </a:r>
          </a:p>
          <a:p>
            <a:pPr rtl="0" eaLnBrk="1" fontAlgn="auto" latinLnBrk="0" hangingPunct="1"/>
            <a:r>
              <a:rPr lang="ja" sz="1100" b="0" i="0" kern="1200" baseline="0">
                <a:solidFill>
                  <a:schemeClr val="dk1"/>
                </a:solidFill>
                <a:effectLst/>
                <a:latin typeface="Meiryo UI" panose="020B0604030504040204" pitchFamily="50" charset="-128"/>
                <a:ea typeface="Meiryo UI" panose="020B0604030504040204" pitchFamily="50" charset="-128"/>
                <a:cs typeface="+mn-cs"/>
              </a:rPr>
              <a:t>これは、</a:t>
            </a:r>
            <a:r>
              <a:rPr lang="ja" sz="1100" b="1" i="0" kern="1200" baseline="0">
                <a:solidFill>
                  <a:schemeClr val="dk1"/>
                </a:solidFill>
                <a:effectLst/>
                <a:latin typeface="Meiryo UI" panose="020B0604030504040204" pitchFamily="50" charset="-128"/>
                <a:ea typeface="Meiryo UI" panose="020B0604030504040204" pitchFamily="50" charset="-128"/>
                <a:cs typeface="+mn-cs"/>
              </a:rPr>
              <a:t>オートフィル オプション</a:t>
            </a:r>
            <a:r>
              <a:rPr lang="ja" sz="1100" b="0" i="0" kern="1200" baseline="0">
                <a:solidFill>
                  <a:schemeClr val="dk1"/>
                </a:solidFill>
                <a:effectLst/>
                <a:latin typeface="Meiryo UI" panose="020B0604030504040204" pitchFamily="50" charset="-128"/>
                <a:ea typeface="Meiryo UI" panose="020B0604030504040204" pitchFamily="50" charset="-128"/>
                <a:cs typeface="+mn-cs"/>
              </a:rPr>
              <a:t> ボタンです。これにより、すぐにフィルを変更できます。[セルのコピー]、[書式のみコピー (フィル)] などの別のオプションを選択します。これらがいつ役に立つかわかりません。</a:t>
            </a:r>
          </a:p>
          <a:p>
            <a:pPr rtl="0" eaLnBrk="1" fontAlgn="auto" latinLnBrk="0" hangingPunct="1"/>
            <a:endParaRPr lang="en-US" sz="1000" b="0" i="0" kern="1200" baseline="0">
              <a:solidFill>
                <a:schemeClr val="dk1"/>
              </a:solidFill>
              <a:effectLst/>
              <a:latin typeface="Meiryo UI" panose="020B0604030504040204" pitchFamily="50" charset="-128"/>
              <a:ea typeface="Meiryo UI" panose="020B0604030504040204" pitchFamily="50" charset="-128"/>
              <a:cs typeface="+mn-cs"/>
            </a:endParaRPr>
          </a:p>
        </xdr:txBody>
      </xdr:sp>
      <xdr:pic>
        <xdr:nvPicPr>
          <xdr:cNvPr id="143" name="グラフィック 147" descr="眼鏡">
            <a:extLst>
              <a:ext uri="{FF2B5EF4-FFF2-40B4-BE49-F238E27FC236}">
                <a16:creationId xmlns:a16="http://schemas.microsoft.com/office/drawing/2014/main" id="{00000000-0008-0000-0200-00008F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6705600" y="10585887"/>
            <a:ext cx="323835" cy="364733"/>
          </a:xfrm>
          <a:prstGeom prst="rect">
            <a:avLst/>
          </a:prstGeom>
        </xdr:spPr>
      </xdr:pic>
      <xdr:pic>
        <xdr:nvPicPr>
          <xdr:cNvPr id="2" name="図 1" descr="オートフィル オプション">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6"/>
          <a:srcRect l="15611" t="14187" r="4668" b="11100"/>
          <a:stretch/>
        </xdr:blipFill>
        <xdr:spPr>
          <a:xfrm>
            <a:off x="9122367" y="11170337"/>
            <a:ext cx="189507" cy="191986"/>
          </a:xfrm>
          <a:prstGeom prst="rect">
            <a:avLst/>
          </a:prstGeom>
        </xdr:spPr>
      </xdr:pic>
    </xdr:grpSp>
    <xdr:clientData/>
  </xdr:twoCellAnchor>
  <xdr:twoCellAnchor editAs="oneCell">
    <xdr:from>
      <xdr:col>0</xdr:col>
      <xdr:colOff>392055</xdr:colOff>
      <xdr:row>43</xdr:row>
      <xdr:rowOff>15817</xdr:rowOff>
    </xdr:from>
    <xdr:to>
      <xdr:col>1</xdr:col>
      <xdr:colOff>4992630</xdr:colOff>
      <xdr:row>64</xdr:row>
      <xdr:rowOff>66674</xdr:rowOff>
    </xdr:to>
    <xdr:grpSp>
      <xdr:nvGrpSpPr>
        <xdr:cNvPr id="163" name="連続データのフィル" descr="連続データのフィル&#10;Excel では、連続データに基づいて、一部のセルに自動的に入力できます。たとえば、1 つのセルに 1 月と入力し、その他のセルに 2 月、3 月などと入力できます。&#10;1 月という単語を含むセルをクリックします。&#10;カーソルが十字になるまで、セルの右下隅に置き、2 つのセルだけ右にドラッグします。連続データが検出され、2 月と 3 月に値が埋め込まれます。&#10;第 1 週を含むセルを選択します&#10;もう一度カーソルを右下隅に置き、十字になったら、ダブルクリックします。">
          <a:extLst>
            <a:ext uri="{FF2B5EF4-FFF2-40B4-BE49-F238E27FC236}">
              <a16:creationId xmlns:a16="http://schemas.microsoft.com/office/drawing/2014/main" id="{00000000-0008-0000-0200-0000A3000000}"/>
            </a:ext>
          </a:extLst>
        </xdr:cNvPr>
        <xdr:cNvGrpSpPr/>
      </xdr:nvGrpSpPr>
      <xdr:grpSpPr>
        <a:xfrm>
          <a:off x="395230" y="8663247"/>
          <a:ext cx="5737860" cy="3998652"/>
          <a:chOff x="0" y="-9524"/>
          <a:chExt cx="5695950" cy="3946524"/>
        </a:xfrm>
      </xdr:grpSpPr>
      <xdr:sp macro="" textlink="">
        <xdr:nvSpPr>
          <xdr:cNvPr id="164" name="四角形 163" descr="背景">
            <a:extLst>
              <a:ext uri="{FF2B5EF4-FFF2-40B4-BE49-F238E27FC236}">
                <a16:creationId xmlns:a16="http://schemas.microsoft.com/office/drawing/2014/main" id="{00000000-0008-0000-0200-0000A4000000}"/>
              </a:ext>
            </a:extLst>
          </xdr:cNvPr>
          <xdr:cNvSpPr/>
        </xdr:nvSpPr>
        <xdr:spPr>
          <a:xfrm>
            <a:off x="0" y="-9524"/>
            <a:ext cx="5695950" cy="394652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65" name="手順" descr="連続データのフィル">
            <a:extLst>
              <a:ext uri="{FF2B5EF4-FFF2-40B4-BE49-F238E27FC236}">
                <a16:creationId xmlns:a16="http://schemas.microsoft.com/office/drawing/2014/main" id="{00000000-0008-0000-0200-0000A5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連続データのフィル</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66" name="直線​​コネクタ 165" descr="装飾線">
            <a:extLst>
              <a:ext uri="{FF2B5EF4-FFF2-40B4-BE49-F238E27FC236}">
                <a16:creationId xmlns:a16="http://schemas.microsoft.com/office/drawing/2014/main" id="{00000000-0008-0000-0200-0000A6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descr="装飾線">
            <a:extLst>
              <a:ext uri="{FF2B5EF4-FFF2-40B4-BE49-F238E27FC236}">
                <a16:creationId xmlns:a16="http://schemas.microsoft.com/office/drawing/2014/main" id="{00000000-0008-0000-0200-0000A7000000}"/>
              </a:ext>
            </a:extLst>
          </xdr:cNvPr>
          <xdr:cNvCxnSpPr>
            <a:cxnSpLocks/>
          </xdr:cNvCxnSpPr>
        </xdr:nvCxnSpPr>
        <xdr:spPr>
          <a:xfrm>
            <a:off x="234924" y="37338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8" name="手順" descr="Excel では、連続データに基づいて、一部のセルに自動的に入力できます。たとえば、1 つのセルに 1 月と入力し、その他のセルに 2 月、3 月などと入力できます。&#10;">
            <a:extLst>
              <a:ext uri="{FF2B5EF4-FFF2-40B4-BE49-F238E27FC236}">
                <a16:creationId xmlns:a16="http://schemas.microsoft.com/office/drawing/2014/main" id="{00000000-0008-0000-0200-0000A8000000}"/>
              </a:ext>
            </a:extLst>
          </xdr:cNvPr>
          <xdr:cNvSpPr txBox="1"/>
        </xdr:nvSpPr>
        <xdr:spPr>
          <a:xfrm>
            <a:off x="228600" y="699721"/>
            <a:ext cx="5237220" cy="42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n-US" altLang="ja" sz="1100">
                <a:latin typeface="Meiryo UI" panose="020B0604030504040204" pitchFamily="50" charset="-128"/>
                <a:ea typeface="Meiryo UI" panose="020B0604030504040204" pitchFamily="50" charset="-128"/>
                <a:cs typeface="Segoe UI" panose="020B0502040204020203" pitchFamily="34" charset="0"/>
              </a:rPr>
              <a:t>Excel </a:t>
            </a:r>
            <a:r>
              <a:rPr lang="ja-JP" altLang="en-US" sz="1100">
                <a:latin typeface="Meiryo UI" panose="020B0604030504040204" pitchFamily="50" charset="-128"/>
                <a:ea typeface="Meiryo UI" panose="020B0604030504040204" pitchFamily="50" charset="-128"/>
                <a:cs typeface="Segoe UI" panose="020B0502040204020203" pitchFamily="34" charset="0"/>
              </a:rPr>
              <a:t>では、連続データに基づいて、一部のセルに自動的に入力できます。たとえば、</a:t>
            </a:r>
            <a:r>
              <a:rPr lang="en-US" altLang="ja-JP" sz="1100">
                <a:latin typeface="Meiryo UI" panose="020B0604030504040204" pitchFamily="50" charset="-128"/>
                <a:ea typeface="Meiryo UI" panose="020B0604030504040204" pitchFamily="50" charset="-128"/>
                <a:cs typeface="Segoe UI" panose="020B0502040204020203" pitchFamily="34" charset="0"/>
              </a:rPr>
              <a:t>1 </a:t>
            </a:r>
            <a:r>
              <a:rPr lang="ja-JP" altLang="en-US" sz="1100">
                <a:latin typeface="Meiryo UI" panose="020B0604030504040204" pitchFamily="50" charset="-128"/>
                <a:ea typeface="Meiryo UI" panose="020B0604030504040204" pitchFamily="50" charset="-128"/>
                <a:cs typeface="Segoe UI" panose="020B0502040204020203" pitchFamily="34" charset="0"/>
              </a:rPr>
              <a:t>つのセルに </a:t>
            </a:r>
            <a:r>
              <a:rPr lang="en-US" altLang="ja-JP" sz="1100">
                <a:latin typeface="Meiryo UI" panose="020B0604030504040204" pitchFamily="50" charset="-128"/>
                <a:ea typeface="Meiryo UI" panose="020B0604030504040204" pitchFamily="50" charset="-128"/>
                <a:cs typeface="Segoe UI" panose="020B0502040204020203" pitchFamily="34" charset="0"/>
              </a:rPr>
              <a:t>1 </a:t>
            </a:r>
            <a:r>
              <a:rPr lang="ja-JP" altLang="en-US" sz="1100">
                <a:latin typeface="Meiryo UI" panose="020B0604030504040204" pitchFamily="50" charset="-128"/>
                <a:ea typeface="Meiryo UI" panose="020B0604030504040204" pitchFamily="50" charset="-128"/>
                <a:cs typeface="Segoe UI" panose="020B0502040204020203" pitchFamily="34" charset="0"/>
              </a:rPr>
              <a:t>月と入力し、その他のセルに </a:t>
            </a:r>
            <a:r>
              <a:rPr lang="en-US" altLang="ja-JP" sz="1100">
                <a:latin typeface="Meiryo UI" panose="020B0604030504040204" pitchFamily="50" charset="-128"/>
                <a:ea typeface="Meiryo UI" panose="020B0604030504040204" pitchFamily="50" charset="-128"/>
                <a:cs typeface="Segoe UI" panose="020B0502040204020203" pitchFamily="34" charset="0"/>
              </a:rPr>
              <a:t>2 </a:t>
            </a:r>
            <a:r>
              <a:rPr lang="ja-JP" altLang="en-US" sz="1100">
                <a:latin typeface="Meiryo UI" panose="020B0604030504040204" pitchFamily="50" charset="-128"/>
                <a:ea typeface="Meiryo UI" panose="020B0604030504040204" pitchFamily="50" charset="-128"/>
                <a:cs typeface="Segoe UI" panose="020B0502040204020203" pitchFamily="34" charset="0"/>
              </a:rPr>
              <a:t>月、</a:t>
            </a:r>
            <a:r>
              <a:rPr lang="en-US" altLang="ja-JP" sz="1100">
                <a:latin typeface="Meiryo UI" panose="020B0604030504040204" pitchFamily="50" charset="-128"/>
                <a:ea typeface="Meiryo UI" panose="020B0604030504040204" pitchFamily="50" charset="-128"/>
                <a:cs typeface="Segoe UI" panose="020B0502040204020203" pitchFamily="34" charset="0"/>
              </a:rPr>
              <a:t>3 </a:t>
            </a:r>
            <a:r>
              <a:rPr lang="ja-JP" altLang="en-US" sz="1100">
                <a:latin typeface="Meiryo UI" panose="020B0604030504040204" pitchFamily="50" charset="-128"/>
                <a:ea typeface="Meiryo UI" panose="020B0604030504040204" pitchFamily="50" charset="-128"/>
                <a:cs typeface="Segoe UI" panose="020B0502040204020203" pitchFamily="34" charset="0"/>
              </a:rPr>
              <a:t>月などと入力できます。</a:t>
            </a:r>
            <a:endParaRPr lang="ja" sz="1100">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69" name="手順" descr="1 月という単語を含むセルをクリックします">
            <a:extLst>
              <a:ext uri="{FF2B5EF4-FFF2-40B4-BE49-F238E27FC236}">
                <a16:creationId xmlns:a16="http://schemas.microsoft.com/office/drawing/2014/main" id="{00000000-0008-0000-0200-0000A9000000}"/>
              </a:ext>
            </a:extLst>
          </xdr:cNvPr>
          <xdr:cNvSpPr txBox="1"/>
        </xdr:nvSpPr>
        <xdr:spPr>
          <a:xfrm>
            <a:off x="638783" y="1318809"/>
            <a:ext cx="4809516" cy="41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1月</a:t>
            </a:r>
            <a:r>
              <a:rPr lang="ja" sz="1100" b="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という単語を含むセルをクリックします。</a:t>
            </a:r>
          </a:p>
        </xdr:txBody>
      </xdr:sp>
      <xdr:sp macro="" textlink="">
        <xdr:nvSpPr>
          <xdr:cNvPr id="170" name="円 169" descr="1">
            <a:extLst>
              <a:ext uri="{FF2B5EF4-FFF2-40B4-BE49-F238E27FC236}">
                <a16:creationId xmlns:a16="http://schemas.microsoft.com/office/drawing/2014/main" id="{00000000-0008-0000-0200-0000AA000000}"/>
              </a:ext>
            </a:extLst>
          </xdr:cNvPr>
          <xdr:cNvSpPr/>
        </xdr:nvSpPr>
        <xdr:spPr>
          <a:xfrm>
            <a:off x="231749" y="127631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171" name="手順" descr="カーソルが十字になるまで、セルの右下隅に置き、2 つのセルだけ右にドラッグします。連続データが検出され、2 月と 3 月に値が埋め込まれます">
            <a:extLst>
              <a:ext uri="{FF2B5EF4-FFF2-40B4-BE49-F238E27FC236}">
                <a16:creationId xmlns:a16="http://schemas.microsoft.com/office/drawing/2014/main" id="{00000000-0008-0000-0200-0000AB000000}"/>
              </a:ext>
            </a:extLst>
          </xdr:cNvPr>
          <xdr:cNvSpPr txBox="1"/>
        </xdr:nvSpPr>
        <xdr:spPr>
          <a:xfrm>
            <a:off x="638782" y="1795423"/>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カーソルが十字になるまで、セルの右下隅に置き、2 つのセルだけ右にドラッグします。連続データが検出され、</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2月</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と </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3月</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に値が埋め込まれます。</a:t>
            </a:r>
          </a:p>
        </xdr:txBody>
      </xdr:sp>
      <xdr:sp macro="" textlink="">
        <xdr:nvSpPr>
          <xdr:cNvPr id="172" name="円 171" descr="2">
            <a:extLst>
              <a:ext uri="{FF2B5EF4-FFF2-40B4-BE49-F238E27FC236}">
                <a16:creationId xmlns:a16="http://schemas.microsoft.com/office/drawing/2014/main" id="{00000000-0008-0000-0200-0000AC000000}"/>
              </a:ext>
            </a:extLst>
          </xdr:cNvPr>
          <xdr:cNvSpPr/>
        </xdr:nvSpPr>
        <xdr:spPr>
          <a:xfrm>
            <a:off x="231749" y="175292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sp macro="" textlink="">
        <xdr:nvSpPr>
          <xdr:cNvPr id="173" name="手順" descr="第 1 週を含むセルを選択します">
            <a:extLst>
              <a:ext uri="{FF2B5EF4-FFF2-40B4-BE49-F238E27FC236}">
                <a16:creationId xmlns:a16="http://schemas.microsoft.com/office/drawing/2014/main" id="{00000000-0008-0000-0200-0000AD000000}"/>
              </a:ext>
            </a:extLst>
          </xdr:cNvPr>
          <xdr:cNvSpPr txBox="1"/>
        </xdr:nvSpPr>
        <xdr:spPr>
          <a:xfrm>
            <a:off x="638782" y="2451569"/>
            <a:ext cx="4809517" cy="492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第 1 週</a:t>
            </a:r>
            <a:r>
              <a:rPr lang="ja" sz="1100" b="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を含むセルを選択します。 </a:t>
            </a:r>
          </a:p>
        </xdr:txBody>
      </xdr:sp>
      <xdr:sp macro="" textlink="">
        <xdr:nvSpPr>
          <xdr:cNvPr id="174" name="円 173" descr="3">
            <a:extLst>
              <a:ext uri="{FF2B5EF4-FFF2-40B4-BE49-F238E27FC236}">
                <a16:creationId xmlns:a16="http://schemas.microsoft.com/office/drawing/2014/main" id="{00000000-0008-0000-0200-0000AE000000}"/>
              </a:ext>
            </a:extLst>
          </xdr:cNvPr>
          <xdr:cNvSpPr/>
        </xdr:nvSpPr>
        <xdr:spPr>
          <a:xfrm>
            <a:off x="231749" y="24090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sp macro="" textlink="">
        <xdr:nvSpPr>
          <xdr:cNvPr id="175" name="手順" descr="もう一度カーソルを右下隅に置き、十字になったら、ダブルクリックします">
            <a:extLst>
              <a:ext uri="{FF2B5EF4-FFF2-40B4-BE49-F238E27FC236}">
                <a16:creationId xmlns:a16="http://schemas.microsoft.com/office/drawing/2014/main" id="{00000000-0008-0000-0200-0000AF000000}"/>
              </a:ext>
            </a:extLst>
          </xdr:cNvPr>
          <xdr:cNvSpPr txBox="1"/>
        </xdr:nvSpPr>
        <xdr:spPr>
          <a:xfrm>
            <a:off x="638782" y="2935141"/>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もう一度カーソルを右下隅に置き、十字になったら、</a:t>
            </a:r>
            <a:r>
              <a:rPr lang="ja" sz="1100" i="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ダブルクリックします</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a:t>
            </a:r>
          </a:p>
        </xdr:txBody>
      </xdr:sp>
      <xdr:sp macro="" textlink="">
        <xdr:nvSpPr>
          <xdr:cNvPr id="176" name="円 175" descr="4">
            <a:extLst>
              <a:ext uri="{FF2B5EF4-FFF2-40B4-BE49-F238E27FC236}">
                <a16:creationId xmlns:a16="http://schemas.microsoft.com/office/drawing/2014/main" id="{00000000-0008-0000-0200-0000B0000000}"/>
              </a:ext>
            </a:extLst>
          </xdr:cNvPr>
          <xdr:cNvSpPr/>
        </xdr:nvSpPr>
        <xdr:spPr>
          <a:xfrm>
            <a:off x="231749" y="289264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4</a:t>
            </a:r>
          </a:p>
        </xdr:txBody>
      </xdr:sp>
    </xdr:grpSp>
    <xdr:clientData/>
  </xdr:twoCellAnchor>
  <xdr:twoCellAnchor editAs="oneCell">
    <xdr:from>
      <xdr:col>0</xdr:col>
      <xdr:colOff>392055</xdr:colOff>
      <xdr:row>66</xdr:row>
      <xdr:rowOff>7520</xdr:rowOff>
    </xdr:from>
    <xdr:to>
      <xdr:col>1</xdr:col>
      <xdr:colOff>4992630</xdr:colOff>
      <xdr:row>80</xdr:row>
      <xdr:rowOff>147220</xdr:rowOff>
    </xdr:to>
    <xdr:grpSp>
      <xdr:nvGrpSpPr>
        <xdr:cNvPr id="187" name="Web 上のその他の情報" descr="Web 上のその他の情報。Web へのリンクが含まれています。&#10;ページのトップへ&#10;次の手順へ">
          <a:extLst>
            <a:ext uri="{FF2B5EF4-FFF2-40B4-BE49-F238E27FC236}">
              <a16:creationId xmlns:a16="http://schemas.microsoft.com/office/drawing/2014/main" id="{00000000-0008-0000-0200-0000BB000000}"/>
            </a:ext>
          </a:extLst>
        </xdr:cNvPr>
        <xdr:cNvGrpSpPr/>
      </xdr:nvGrpSpPr>
      <xdr:grpSpPr>
        <a:xfrm>
          <a:off x="395230" y="12979935"/>
          <a:ext cx="5737860" cy="2769870"/>
          <a:chOff x="0" y="1"/>
          <a:chExt cx="5695950" cy="2806700"/>
        </a:xfrm>
      </xdr:grpSpPr>
      <xdr:sp macro="" textlink="">
        <xdr:nvSpPr>
          <xdr:cNvPr id="188" name="四角形 187" descr="背景">
            <a:extLst>
              <a:ext uri="{FF2B5EF4-FFF2-40B4-BE49-F238E27FC236}">
                <a16:creationId xmlns:a16="http://schemas.microsoft.com/office/drawing/2014/main" id="{00000000-0008-0000-0200-0000BC000000}"/>
              </a:ext>
            </a:extLst>
          </xdr:cNvPr>
          <xdr:cNvSpPr/>
        </xdr:nvSpPr>
        <xdr:spPr>
          <a:xfrm>
            <a:off x="0" y="1"/>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89" name="手順" descr="Web 上のその他の情報">
            <a:extLst>
              <a:ext uri="{FF2B5EF4-FFF2-40B4-BE49-F238E27FC236}">
                <a16:creationId xmlns:a16="http://schemas.microsoft.com/office/drawing/2014/main" id="{00000000-0008-0000-0200-0000BD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Web 上のその他の情報</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90" name="直線​​コネクタ 189" descr="装飾線">
            <a:extLst>
              <a:ext uri="{FF2B5EF4-FFF2-40B4-BE49-F238E27FC236}">
                <a16:creationId xmlns:a16="http://schemas.microsoft.com/office/drawing/2014/main" id="{00000000-0008-0000-0200-0000BE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1" name="[次へ] ボタン" descr="ページのトップへ。セル A1 へのハイパーリンクが設定されています">
            <a:hlinkClick xmlns:r="http://schemas.openxmlformats.org/officeDocument/2006/relationships" r:id="rId7" tooltip="このワークシートのセル A1 に戻るときに選択します"/>
            <a:extLst>
              <a:ext uri="{FF2B5EF4-FFF2-40B4-BE49-F238E27FC236}">
                <a16:creationId xmlns:a16="http://schemas.microsoft.com/office/drawing/2014/main" id="{00000000-0008-0000-0200-0000BF000000}"/>
              </a:ext>
            </a:extLst>
          </xdr:cNvPr>
          <xdr:cNvSpPr/>
        </xdr:nvSpPr>
        <xdr:spPr>
          <a:xfrm>
            <a:off x="234924" y="203041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50" charset="-128"/>
                <a:ea typeface="Meiryo UI" panose="020B0604030504040204" pitchFamily="50" charset="-128"/>
                <a:cs typeface="Segoe UI" pitchFamily="34" charset="0"/>
              </a:rPr>
              <a:t>ページのトップへ</a:t>
            </a:r>
          </a:p>
        </xdr:txBody>
      </xdr:sp>
      <xdr:cxnSp macro="">
        <xdr:nvCxnSpPr>
          <xdr:cNvPr id="192" name="直線​​コネクタ 191" descr="装飾線">
            <a:extLst>
              <a:ext uri="{FF2B5EF4-FFF2-40B4-BE49-F238E27FC236}">
                <a16:creationId xmlns:a16="http://schemas.microsoft.com/office/drawing/2014/main" id="{00000000-0008-0000-0200-0000C0000000}"/>
              </a:ext>
            </a:extLst>
          </xdr:cNvPr>
          <xdr:cNvCxnSpPr>
            <a:cxnSpLocks/>
          </xdr:cNvCxnSpPr>
        </xdr:nvCxnSpPr>
        <xdr:spPr>
          <a:xfrm>
            <a:off x="234924" y="17907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3"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200-0000C1000000}"/>
              </a:ext>
            </a:extLst>
          </xdr:cNvPr>
          <xdr:cNvSpPr/>
        </xdr:nvSpPr>
        <xdr:spPr>
          <a:xfrm>
            <a:off x="4293870" y="222091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次の手順へ</a:t>
            </a:r>
          </a:p>
        </xdr:txBody>
      </xdr:sp>
      <xdr:sp macro="" textlink="">
        <xdr:nvSpPr>
          <xdr:cNvPr id="194" name="手順" descr="ワークシートのセルに自動的にデータを埋め込みます。Web へのハイパーリンクが設定されています">
            <a:hlinkClick xmlns:r="http://schemas.openxmlformats.org/officeDocument/2006/relationships" r:id="rId8" tooltip="ワークシート セルへのデータの自動埋め込みについて Web を参照するときに選択します"/>
            <a:extLst>
              <a:ext uri="{FF2B5EF4-FFF2-40B4-BE49-F238E27FC236}">
                <a16:creationId xmlns:a16="http://schemas.microsoft.com/office/drawing/2014/main" id="{00000000-0008-0000-0200-0000C2000000}"/>
              </a:ext>
            </a:extLst>
          </xdr:cNvPr>
          <xdr:cNvSpPr txBox="1"/>
        </xdr:nvSpPr>
        <xdr:spPr>
          <a:xfrm>
            <a:off x="638783" y="794849"/>
            <a:ext cx="275211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ワークシートのセルに自動的にデータを埋め込む</a:t>
            </a:r>
          </a:p>
        </xdr:txBody>
      </xdr:sp>
      <xdr:pic>
        <xdr:nvPicPr>
          <xdr:cNvPr id="195" name="グラフィック 22" descr="矢印">
            <a:hlinkClick xmlns:r="http://schemas.openxmlformats.org/officeDocument/2006/relationships" r:id="rId8" tooltip="Web で詳細情報を参照するときに選択します"/>
            <a:extLst>
              <a:ext uri="{FF2B5EF4-FFF2-40B4-BE49-F238E27FC236}">
                <a16:creationId xmlns:a16="http://schemas.microsoft.com/office/drawing/2014/main" id="{00000000-0008-0000-0200-0000C3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211503" y="699572"/>
            <a:ext cx="454554" cy="448472"/>
          </a:xfrm>
          <a:prstGeom prst="rect">
            <a:avLst/>
          </a:prstGeom>
        </xdr:spPr>
      </xdr:pic>
      <xdr:sp macro="" textlink="">
        <xdr:nvSpPr>
          <xdr:cNvPr id="196" name="手順" descr="隣接するセルに数式を埋め込みます。Web へのハイパーリンクが設定されています">
            <a:hlinkClick xmlns:r="http://schemas.openxmlformats.org/officeDocument/2006/relationships" r:id="rId11" tooltip="隣接セルへの数式の埋め込みについて Web を参照するときに選択します"/>
            <a:extLst>
              <a:ext uri="{FF2B5EF4-FFF2-40B4-BE49-F238E27FC236}">
                <a16:creationId xmlns:a16="http://schemas.microsoft.com/office/drawing/2014/main" id="{00000000-0008-0000-0200-0000C4000000}"/>
              </a:ext>
            </a:extLst>
          </xdr:cNvPr>
          <xdr:cNvSpPr txBox="1"/>
        </xdr:nvSpPr>
        <xdr:spPr>
          <a:xfrm>
            <a:off x="638783" y="1259456"/>
            <a:ext cx="275211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隣接するセルに数式を埋め込む</a:t>
            </a:r>
          </a:p>
          <a:p>
            <a:pPr lvl="0" rtl="0">
              <a:defRPr/>
            </a:pPr>
            <a:br>
              <a:rPr lang="en-US"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br>
            <a:endParaRPr lang="en-US"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xdr:txBody>
      </xdr:sp>
      <xdr:pic>
        <xdr:nvPicPr>
          <xdr:cNvPr id="197" name="グラフィック 22" descr="矢印">
            <a:hlinkClick xmlns:r="http://schemas.openxmlformats.org/officeDocument/2006/relationships" r:id="rId11" tooltip="Web で詳細情報を参照するときに選択します"/>
            <a:extLst>
              <a:ext uri="{FF2B5EF4-FFF2-40B4-BE49-F238E27FC236}">
                <a16:creationId xmlns:a16="http://schemas.microsoft.com/office/drawing/2014/main" id="{00000000-0008-0000-0200-0000C5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211503" y="1157426"/>
            <a:ext cx="454554" cy="448472"/>
          </a:xfrm>
          <a:prstGeom prst="rect">
            <a:avLst/>
          </a:prstGeom>
        </xdr:spPr>
      </xdr:pic>
    </xdr:grpSp>
    <xdr:clientData/>
  </xdr:twoCellAnchor>
  <xdr:absoluteAnchor>
    <xdr:pos x="3970311" y="1829732"/>
    <xdr:ext cx="614224" cy="252734"/>
    <xdr:pic>
      <xdr:nvPicPr>
        <xdr:cNvPr id="81" name="手順" descr="セルの右下隅">
          <a:extLst>
            <a:ext uri="{FF2B5EF4-FFF2-40B4-BE49-F238E27FC236}">
              <a16:creationId xmlns:a16="http://schemas.microsoft.com/office/drawing/2014/main" id="{00000000-0008-0000-0200-000051000000}"/>
            </a:ext>
          </a:extLst>
        </xdr:cNvPr>
        <xdr:cNvPicPr>
          <a:picLocks noChangeAspect="1"/>
        </xdr:cNvPicPr>
      </xdr:nvPicPr>
      <xdr:blipFill rotWithShape="1">
        <a:blip xmlns:r="http://schemas.openxmlformats.org/officeDocument/2006/relationships" r:embed="rId12">
          <a:extLst>
            <a:ext uri="{BEBA8EAE-BF5A-486C-A8C5-ECC9F3942E4B}">
              <a14:imgProps xmlns:a14="http://schemas.microsoft.com/office/drawing/2010/main">
                <a14:imgLayer r:embed="rId13">
                  <a14:imgEffect>
                    <a14:sharpenSoften amount="28000"/>
                  </a14:imgEffect>
                </a14:imgLayer>
              </a14:imgProps>
            </a:ext>
          </a:extLst>
        </a:blip>
        <a:srcRect l="27544" t="42475" r="14947" b="22882"/>
        <a:stretch/>
      </xdr:blipFill>
      <xdr:spPr>
        <a:xfrm>
          <a:off x="3970311" y="1829732"/>
          <a:ext cx="614224" cy="252734"/>
        </a:xfrm>
        <a:prstGeom prst="rect">
          <a:avLst/>
        </a:prstGeom>
      </xdr:spPr>
    </xdr:pic>
    <xdr:clientData/>
  </xdr:absoluteAnchor>
  <xdr:twoCellAnchor editAs="oneCell">
    <xdr:from>
      <xdr:col>2</xdr:col>
      <xdr:colOff>31750</xdr:colOff>
      <xdr:row>61</xdr:row>
      <xdr:rowOff>108757</xdr:rowOff>
    </xdr:from>
    <xdr:to>
      <xdr:col>6</xdr:col>
      <xdr:colOff>752474</xdr:colOff>
      <xdr:row>71</xdr:row>
      <xdr:rowOff>19049</xdr:rowOff>
    </xdr:to>
    <xdr:grpSp>
      <xdr:nvGrpSpPr>
        <xdr:cNvPr id="10" name="実験" descr="これらの 2 つのセルを選択し、フィル ハンドルを右にドラッグします。15 単位で連続データに値が埋め込まれます。15 と 30 を 1 と 1.8 など、他の値に変更してみましょう。または、月曜と水曜。または、1 月と 3 月。次に、もう一度右へ複写します。何が起こるか確認してください。">
          <a:extLst>
            <a:ext uri="{FF2B5EF4-FFF2-40B4-BE49-F238E27FC236}">
              <a16:creationId xmlns:a16="http://schemas.microsoft.com/office/drawing/2014/main" id="{00000000-0008-0000-0200-00000A000000}"/>
            </a:ext>
          </a:extLst>
        </xdr:cNvPr>
        <xdr:cNvGrpSpPr/>
      </xdr:nvGrpSpPr>
      <xdr:grpSpPr>
        <a:xfrm>
          <a:off x="6467475" y="12140102"/>
          <a:ext cx="3794124" cy="1789257"/>
          <a:chOff x="6375400" y="12710332"/>
          <a:chExt cx="3768724" cy="1815292"/>
        </a:xfrm>
      </xdr:grpSpPr>
      <xdr:sp macro="" textlink="">
        <xdr:nvSpPr>
          <xdr:cNvPr id="147" name="手順" descr="実験&#10;これらの 2 つのセルを選択し、フィル ハンドルを右にドラッグします。15 単位で連続データに値が埋め込まれます。15 と 30 を 1 と 1.8 など、他の値に変更してみましょう。または、月曜と水曜。または、1 月と 3 月。次に、もう一度右へ複写します。何が起こるか確認してください。">
            <a:extLst>
              <a:ext uri="{FF2B5EF4-FFF2-40B4-BE49-F238E27FC236}">
                <a16:creationId xmlns:a16="http://schemas.microsoft.com/office/drawing/2014/main" id="{00000000-0008-0000-0200-000093000000}"/>
              </a:ext>
            </a:extLst>
          </xdr:cNvPr>
          <xdr:cNvSpPr txBox="1"/>
        </xdr:nvSpPr>
        <xdr:spPr>
          <a:xfrm>
            <a:off x="6607610" y="12923419"/>
            <a:ext cx="3536514" cy="1602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実験</a:t>
            </a:r>
            <a:endParaRPr lang="en-US" sz="1200" b="1">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lvl="0" rtl="0">
              <a:defRPr/>
            </a:pPr>
            <a:r>
              <a:rPr lang="ja"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これらの 2 つのセルを選択し、フィル ハンドルを右にドラッグします。15 単位で連続データに値が埋め込まれます。15 と 30 を 1 と 1.8 など、他の値に変更してみましょう。または、月曜と水曜。または、1月と 3月。次に、もう一度右へ複写します。何が起こるか確認してください。</a:t>
            </a:r>
          </a:p>
        </xdr:txBody>
      </xdr:sp>
      <xdr:sp macro="" textlink="">
        <xdr:nvSpPr>
          <xdr:cNvPr id="149" name="フリーフォーム:図形 148" descr="かっこ状の線">
            <a:extLst>
              <a:ext uri="{FF2B5EF4-FFF2-40B4-BE49-F238E27FC236}">
                <a16:creationId xmlns:a16="http://schemas.microsoft.com/office/drawing/2014/main" id="{00000000-0008-0000-0200-000095000000}"/>
              </a:ext>
            </a:extLst>
          </xdr:cNvPr>
          <xdr:cNvSpPr/>
        </xdr:nvSpPr>
        <xdr:spPr>
          <a:xfrm rot="5400000">
            <a:off x="7339482" y="12270258"/>
            <a:ext cx="181608" cy="1064701"/>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98" name="フリーフォーム:図形 197" descr="かっこ状の線">
            <a:extLst>
              <a:ext uri="{FF2B5EF4-FFF2-40B4-BE49-F238E27FC236}">
                <a16:creationId xmlns:a16="http://schemas.microsoft.com/office/drawing/2014/main" id="{00000000-0008-0000-0200-0000C6000000}"/>
              </a:ext>
            </a:extLst>
          </xdr:cNvPr>
          <xdr:cNvSpPr/>
        </xdr:nvSpPr>
        <xdr:spPr>
          <a:xfrm rot="16200000" flipH="1">
            <a:off x="6488808" y="12599463"/>
            <a:ext cx="183793" cy="405531"/>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3" name="円弧 2">
            <a:extLst>
              <a:ext uri="{FF2B5EF4-FFF2-40B4-BE49-F238E27FC236}">
                <a16:creationId xmlns:a16="http://schemas.microsoft.com/office/drawing/2014/main" id="{00000000-0008-0000-0200-000003000000}"/>
              </a:ext>
            </a:extLst>
          </xdr:cNvPr>
          <xdr:cNvSpPr/>
        </xdr:nvSpPr>
        <xdr:spPr>
          <a:xfrm>
            <a:off x="6680665"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99" name="円弧 198">
            <a:extLst>
              <a:ext uri="{FF2B5EF4-FFF2-40B4-BE49-F238E27FC236}">
                <a16:creationId xmlns:a16="http://schemas.microsoft.com/office/drawing/2014/main" id="{00000000-0008-0000-0200-0000C7000000}"/>
              </a:ext>
            </a:extLst>
          </xdr:cNvPr>
          <xdr:cNvSpPr/>
        </xdr:nvSpPr>
        <xdr:spPr>
          <a:xfrm flipH="1">
            <a:off x="6855941"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pic>
        <xdr:nvPicPr>
          <xdr:cNvPr id="73" name="グラフィック 96" descr="フラスコ">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a:off x="6375400" y="13028195"/>
            <a:ext cx="384748" cy="3683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2047874</xdr:colOff>
      <xdr:row>9</xdr:row>
      <xdr:rowOff>200025</xdr:rowOff>
    </xdr:from>
    <xdr:to>
      <xdr:col>3</xdr:col>
      <xdr:colOff>800100</xdr:colOff>
      <xdr:row>16</xdr:row>
      <xdr:rowOff>85724</xdr:rowOff>
    </xdr:to>
    <xdr:grpSp>
      <xdr:nvGrpSpPr>
        <xdr:cNvPr id="7" name="補足情報" descr="補足情報:Ctrl + E キーは、フラッシュ フィルのショートカットです">
          <a:extLst>
            <a:ext uri="{FF2B5EF4-FFF2-40B4-BE49-F238E27FC236}">
              <a16:creationId xmlns:a16="http://schemas.microsoft.com/office/drawing/2014/main" id="{00000000-0008-0000-0300-000007000000}"/>
            </a:ext>
          </a:extLst>
        </xdr:cNvPr>
        <xdr:cNvGrpSpPr/>
      </xdr:nvGrpSpPr>
      <xdr:grpSpPr>
        <a:xfrm>
          <a:off x="8498839" y="2446020"/>
          <a:ext cx="1668781" cy="1211579"/>
          <a:chOff x="8420099" y="2619375"/>
          <a:chExt cx="1657351" cy="1228724"/>
        </a:xfrm>
      </xdr:grpSpPr>
      <xdr:sp macro="" textlink="">
        <xdr:nvSpPr>
          <xdr:cNvPr id="102" name="手順" descr="補足情報&#10;Ctrl + E キーは、フラッシュ フィルのショートカットです">
            <a:extLst>
              <a:ext uri="{FF2B5EF4-FFF2-40B4-BE49-F238E27FC236}">
                <a16:creationId xmlns:a16="http://schemas.microsoft.com/office/drawing/2014/main" id="{00000000-0008-0000-0300-000066000000}"/>
              </a:ext>
            </a:extLst>
          </xdr:cNvPr>
          <xdr:cNvSpPr txBox="1"/>
        </xdr:nvSpPr>
        <xdr:spPr>
          <a:xfrm>
            <a:off x="8743781" y="2636226"/>
            <a:ext cx="1333669" cy="1211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補足情報</a:t>
            </a:r>
            <a:endParaRPr lang="en-US" sz="1200" b="1">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rtl="0" eaLnBrk="1" fontAlgn="auto" latinLnBrk="0" hangingPunct="1"/>
            <a:r>
              <a:rPr lang="ja" sz="1100" b="0" i="0" kern="1200" baseline="0">
                <a:solidFill>
                  <a:schemeClr val="dk1"/>
                </a:solidFill>
                <a:effectLst/>
                <a:latin typeface="Meiryo UI" panose="020B0604030504040204" pitchFamily="50" charset="-128"/>
                <a:ea typeface="Meiryo UI" panose="020B0604030504040204" pitchFamily="50" charset="-128"/>
                <a:cs typeface="+mn-cs"/>
              </a:rPr>
              <a:t>Ctrl + E キーは、フラッシュ フィルのショートカットです。 </a:t>
            </a:r>
            <a:endParaRPr lang="en-US" sz="1100">
              <a:effectLst/>
              <a:latin typeface="Meiryo UI" panose="020B0604030504040204" pitchFamily="50" charset="-128"/>
              <a:ea typeface="Meiryo UI" panose="020B0604030504040204" pitchFamily="50" charset="-128"/>
            </a:endParaRPr>
          </a:p>
        </xdr:txBody>
      </xdr:sp>
      <xdr:pic>
        <xdr:nvPicPr>
          <xdr:cNvPr id="103" name="グラフィック 147" descr="眼鏡">
            <a:extLst>
              <a:ext uri="{FF2B5EF4-FFF2-40B4-BE49-F238E27FC236}">
                <a16:creationId xmlns:a16="http://schemas.microsoft.com/office/drawing/2014/main" id="{00000000-0008-0000-0300-000067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420099" y="2619375"/>
            <a:ext cx="349249" cy="349249"/>
          </a:xfrm>
          <a:prstGeom prst="rect">
            <a:avLst/>
          </a:prstGeom>
        </xdr:spPr>
      </xdr:pic>
    </xdr:grpSp>
    <xdr:clientData/>
  </xdr:twoCellAnchor>
  <xdr:twoCellAnchor>
    <xdr:from>
      <xdr:col>1</xdr:col>
      <xdr:colOff>5200650</xdr:colOff>
      <xdr:row>56</xdr:row>
      <xdr:rowOff>0</xdr:rowOff>
    </xdr:from>
    <xdr:to>
      <xdr:col>9</xdr:col>
      <xdr:colOff>307525</xdr:colOff>
      <xdr:row>77</xdr:row>
      <xdr:rowOff>14967</xdr:rowOff>
    </xdr:to>
    <xdr:grpSp>
      <xdr:nvGrpSpPr>
        <xdr:cNvPr id="14" name="説明:">
          <a:extLst>
            <a:ext uri="{FF2B5EF4-FFF2-40B4-BE49-F238E27FC236}">
              <a16:creationId xmlns:a16="http://schemas.microsoft.com/office/drawing/2014/main" id="{00000000-0008-0000-0300-00000E000000}"/>
            </a:ext>
          </a:extLst>
        </xdr:cNvPr>
        <xdr:cNvGrpSpPr/>
      </xdr:nvGrpSpPr>
      <xdr:grpSpPr>
        <a:xfrm>
          <a:off x="6342380" y="11092180"/>
          <a:ext cx="9403265" cy="3960857"/>
          <a:chOff x="6296025" y="11239500"/>
          <a:chExt cx="9337225" cy="4015467"/>
        </a:xfrm>
      </xdr:grpSpPr>
      <xdr:sp macro="" textlink="">
        <xdr:nvSpPr>
          <xdr:cNvPr id="104" name="手順" descr="説明:">
            <a:extLst>
              <a:ext uri="{FF2B5EF4-FFF2-40B4-BE49-F238E27FC236}">
                <a16:creationId xmlns:a16="http://schemas.microsoft.com/office/drawing/2014/main" id="{00000000-0008-0000-0300-000068000000}"/>
              </a:ext>
            </a:extLst>
          </xdr:cNvPr>
          <xdr:cNvSpPr txBox="1"/>
        </xdr:nvSpPr>
        <xdr:spPr>
          <a:xfrm>
            <a:off x="6296025" y="11344390"/>
            <a:ext cx="2738179" cy="29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2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Segoe UI Light" panose="020B0502040204020203" pitchFamily="34" charset="0"/>
              </a:rPr>
              <a:t>説明:</a:t>
            </a:r>
            <a:endParaRPr lang="en-US" sz="1050" b="1" i="0" u="none" cap="none" spc="0">
              <a:ln>
                <a:noFill/>
              </a:ln>
              <a:solidFill>
                <a:schemeClr val="accent1"/>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105" name="テキスト ボックス 100" descr="=LEFT(C56,FIND(&quot; &quot;,C56)-1)">
            <a:extLst>
              <a:ext uri="{FF2B5EF4-FFF2-40B4-BE49-F238E27FC236}">
                <a16:creationId xmlns:a16="http://schemas.microsoft.com/office/drawing/2014/main" id="{00000000-0008-0000-0300-000069000000}"/>
              </a:ext>
            </a:extLst>
          </xdr:cNvPr>
          <xdr:cNvSpPr txBox="1"/>
        </xdr:nvSpPr>
        <xdr:spPr>
          <a:xfrm>
            <a:off x="6345132" y="12916558"/>
            <a:ext cx="3614588" cy="911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rtl="0">
              <a:spcBef>
                <a:spcPts val="0"/>
              </a:spcBef>
              <a:spcAft>
                <a:spcPts val="0"/>
              </a:spcAft>
            </a:pPr>
            <a:r>
              <a:rPr lang="ja" sz="1600" b="1">
                <a:solidFill>
                  <a:srgbClr val="000000"/>
                </a:solidFill>
                <a:effectLst/>
                <a:latin typeface="ＭＳ 明朝" panose="02020609040205080304" pitchFamily="17" charset="-128"/>
                <a:ea typeface="ＭＳ 明朝" panose="02020609040205080304" pitchFamily="17" charset="-128"/>
              </a:rPr>
              <a:t>=LEFT(C56,FIND(" ",C56)-1)</a:t>
            </a:r>
            <a:endParaRPr lang="en-US" sz="1600" b="1">
              <a:effectLst/>
              <a:latin typeface="ＭＳ 明朝" panose="02020609040205080304" pitchFamily="17" charset="-128"/>
              <a:ea typeface="ＭＳ 明朝" panose="02020609040205080304" pitchFamily="17" charset="-128"/>
            </a:endParaRPr>
          </a:p>
        </xdr:txBody>
      </xdr:sp>
      <xdr:sp macro="" textlink="">
        <xdr:nvSpPr>
          <xdr:cNvPr id="106" name="左中かっこ 105" descr="かっこ状の線">
            <a:extLst>
              <a:ext uri="{FF2B5EF4-FFF2-40B4-BE49-F238E27FC236}">
                <a16:creationId xmlns:a16="http://schemas.microsoft.com/office/drawing/2014/main" id="{00000000-0008-0000-0300-00006A000000}"/>
              </a:ext>
            </a:extLst>
          </xdr:cNvPr>
          <xdr:cNvSpPr/>
        </xdr:nvSpPr>
        <xdr:spPr>
          <a:xfrm rot="5400000">
            <a:off x="6633167" y="12672017"/>
            <a:ext cx="216203" cy="38586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107" name="テキスト ボックス 2">
            <a:extLst>
              <a:ext uri="{FF2B5EF4-FFF2-40B4-BE49-F238E27FC236}">
                <a16:creationId xmlns:a16="http://schemas.microsoft.com/office/drawing/2014/main" id="{00000000-0008-0000-0300-00006B000000}"/>
              </a:ext>
            </a:extLst>
          </xdr:cNvPr>
          <xdr:cNvSpPr txBox="1">
            <a:spLocks noChangeArrowheads="1"/>
          </xdr:cNvSpPr>
        </xdr:nvSpPr>
        <xdr:spPr bwMode="auto">
          <a:xfrm>
            <a:off x="6387217" y="11630136"/>
            <a:ext cx="642233" cy="1116000"/>
          </a:xfrm>
          <a:prstGeom prst="rect">
            <a:avLst/>
          </a:prstGeom>
          <a:solidFill>
            <a:schemeClr val="accent1">
              <a:lumMod val="20000"/>
              <a:lumOff val="80000"/>
            </a:schemeClr>
          </a:solidFill>
          <a:ln w="9525">
            <a:noFill/>
            <a:miter lim="800000"/>
            <a:headEnd/>
            <a:tailEnd/>
          </a:ln>
        </xdr:spPr>
        <xdr:txBody>
          <a:bodyPr rot="0" vert="horz" wrap="square" lIns="72000" tIns="45720" rIns="7200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…の左側の文字を抽出</a:t>
            </a:r>
            <a:endParaRPr lang="en-US" sz="1100">
              <a:effectLst/>
              <a:latin typeface="Meiryo UI" panose="020B0604030504040204" pitchFamily="50" charset="-128"/>
              <a:ea typeface="Meiryo UI" panose="020B0604030504040204" pitchFamily="50" charset="-128"/>
              <a:cs typeface="Times New Roman" panose="02020603050405020304" pitchFamily="18" charset="0"/>
            </a:endParaRPr>
          </a:p>
        </xdr:txBody>
      </xdr:sp>
      <xdr:sp macro="" textlink="">
        <xdr:nvSpPr>
          <xdr:cNvPr id="131" name="左中かっこ 130" descr="かっこ状の線">
            <a:extLst>
              <a:ext uri="{FF2B5EF4-FFF2-40B4-BE49-F238E27FC236}">
                <a16:creationId xmlns:a16="http://schemas.microsoft.com/office/drawing/2014/main" id="{00000000-0008-0000-0300-000083000000}"/>
              </a:ext>
            </a:extLst>
          </xdr:cNvPr>
          <xdr:cNvSpPr/>
        </xdr:nvSpPr>
        <xdr:spPr>
          <a:xfrm rot="5400000">
            <a:off x="7092079" y="12730880"/>
            <a:ext cx="225885" cy="2584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132" name="テキスト ボックス 2" descr="…このセル…">
            <a:extLst>
              <a:ext uri="{FF2B5EF4-FFF2-40B4-BE49-F238E27FC236}">
                <a16:creationId xmlns:a16="http://schemas.microsoft.com/office/drawing/2014/main" id="{00000000-0008-0000-0300-000084000000}"/>
              </a:ext>
            </a:extLst>
          </xdr:cNvPr>
          <xdr:cNvSpPr txBox="1">
            <a:spLocks noChangeArrowheads="1"/>
          </xdr:cNvSpPr>
        </xdr:nvSpPr>
        <xdr:spPr bwMode="auto">
          <a:xfrm>
            <a:off x="7083259" y="11629309"/>
            <a:ext cx="501390" cy="1116000"/>
          </a:xfrm>
          <a:prstGeom prst="rect">
            <a:avLst/>
          </a:prstGeom>
          <a:solidFill>
            <a:schemeClr val="accent1">
              <a:lumMod val="20000"/>
              <a:lumOff val="80000"/>
            </a:schemeClr>
          </a:solidFill>
          <a:ln w="9525">
            <a:noFill/>
            <a:miter lim="800000"/>
            <a:headEnd/>
            <a:tailEnd/>
          </a:ln>
        </xdr:spPr>
        <xdr:txBody>
          <a:bodyPr rot="0" vert="horz" wrap="square" lIns="72000" tIns="45720" rIns="7200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…このセル…</a:t>
            </a:r>
          </a:p>
        </xdr:txBody>
      </xdr:sp>
      <xdr:sp macro="" textlink="">
        <xdr:nvSpPr>
          <xdr:cNvPr id="133" name="テキスト ボックス 2" descr="…この多数の文字を抽出します。文字数を指定するのには、FIND 関数を使用し、…">
            <a:extLst>
              <a:ext uri="{FF2B5EF4-FFF2-40B4-BE49-F238E27FC236}">
                <a16:creationId xmlns:a16="http://schemas.microsoft.com/office/drawing/2014/main" id="{00000000-0008-0000-0300-000085000000}"/>
              </a:ext>
            </a:extLst>
          </xdr:cNvPr>
          <xdr:cNvSpPr txBox="1">
            <a:spLocks noChangeArrowheads="1"/>
          </xdr:cNvSpPr>
        </xdr:nvSpPr>
        <xdr:spPr bwMode="auto">
          <a:xfrm>
            <a:off x="7648575" y="11629306"/>
            <a:ext cx="1940825" cy="11160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…この多数の文字を抽出します。</a:t>
            </a:r>
            <a:r>
              <a:rPr lang="ja" sz="1100" baseline="0">
                <a:effectLst/>
                <a:latin typeface="Meiryo UI" panose="020B0604030504040204" pitchFamily="50" charset="-128"/>
                <a:ea typeface="Meiryo UI" panose="020B0604030504040204" pitchFamily="50" charset="-128"/>
                <a:cs typeface="Times New Roman" panose="02020603050405020304" pitchFamily="18" charset="0"/>
              </a:rPr>
              <a:t>文字数を指定するのには、FIND 関数を使用し、…</a:t>
            </a:r>
            <a:endParaRPr lang="en-US" sz="1100">
              <a:effectLst/>
              <a:latin typeface="Meiryo UI" panose="020B0604030504040204" pitchFamily="50" charset="-128"/>
              <a:ea typeface="Meiryo UI" panose="020B0604030504040204" pitchFamily="50" charset="-128"/>
              <a:cs typeface="Times New Roman" panose="02020603050405020304" pitchFamily="18" charset="0"/>
            </a:endParaRPr>
          </a:p>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 </a:t>
            </a:r>
          </a:p>
        </xdr:txBody>
      </xdr:sp>
      <xdr:sp macro="" textlink="">
        <xdr:nvSpPr>
          <xdr:cNvPr id="134" name="左中かっこ 133" descr="かっこ状の線">
            <a:extLst>
              <a:ext uri="{FF2B5EF4-FFF2-40B4-BE49-F238E27FC236}">
                <a16:creationId xmlns:a16="http://schemas.microsoft.com/office/drawing/2014/main" id="{00000000-0008-0000-0300-000086000000}"/>
              </a:ext>
            </a:extLst>
          </xdr:cNvPr>
          <xdr:cNvSpPr/>
        </xdr:nvSpPr>
        <xdr:spPr>
          <a:xfrm rot="5400000">
            <a:off x="7921516" y="12283970"/>
            <a:ext cx="229317" cy="11679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135" name="テキスト ボックス 2" descr="…の文字位置番号を検索…">
            <a:extLst>
              <a:ext uri="{FF2B5EF4-FFF2-40B4-BE49-F238E27FC236}">
                <a16:creationId xmlns:a16="http://schemas.microsoft.com/office/drawing/2014/main" id="{00000000-0008-0000-0300-000087000000}"/>
              </a:ext>
            </a:extLst>
          </xdr:cNvPr>
          <xdr:cNvSpPr txBox="1">
            <a:spLocks noChangeArrowheads="1"/>
          </xdr:cNvSpPr>
        </xdr:nvSpPr>
        <xdr:spPr bwMode="auto">
          <a:xfrm>
            <a:off x="6807237" y="13450570"/>
            <a:ext cx="908013" cy="180000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…文字位置番号を検索し、</a:t>
            </a:r>
            <a:r>
              <a:rPr lang="en-US" altLang="ja" sz="1100">
                <a:effectLst/>
                <a:latin typeface="Meiryo UI" panose="020B0604030504040204" pitchFamily="50" charset="-128"/>
                <a:ea typeface="Meiryo UI" panose="020B0604030504040204" pitchFamily="50" charset="-128"/>
                <a:cs typeface="Times New Roman" panose="02020603050405020304" pitchFamily="18" charset="0"/>
              </a:rPr>
              <a:t>...</a:t>
            </a:r>
            <a:endParaRPr lang="en-US" sz="1100">
              <a:effectLst/>
              <a:latin typeface="Meiryo UI" panose="020B0604030504040204" pitchFamily="50" charset="-128"/>
              <a:ea typeface="Meiryo UI" panose="020B0604030504040204" pitchFamily="50" charset="-128"/>
              <a:cs typeface="Times New Roman" panose="02020603050405020304" pitchFamily="18" charset="0"/>
            </a:endParaRPr>
          </a:p>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 </a:t>
            </a:r>
          </a:p>
        </xdr:txBody>
      </xdr:sp>
      <xdr:sp macro="" textlink="">
        <xdr:nvSpPr>
          <xdr:cNvPr id="136" name="左中かっこ 135" descr="かっこ状の線">
            <a:extLst>
              <a:ext uri="{FF2B5EF4-FFF2-40B4-BE49-F238E27FC236}">
                <a16:creationId xmlns:a16="http://schemas.microsoft.com/office/drawing/2014/main" id="{00000000-0008-0000-0300-000088000000}"/>
              </a:ext>
            </a:extLst>
          </xdr:cNvPr>
          <xdr:cNvSpPr/>
        </xdr:nvSpPr>
        <xdr:spPr>
          <a:xfrm rot="16200000">
            <a:off x="7561170" y="13104491"/>
            <a:ext cx="229093" cy="40292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137" name="テキスト ボックス 2" descr="…最初のスペース…">
            <a:extLst>
              <a:ext uri="{FF2B5EF4-FFF2-40B4-BE49-F238E27FC236}">
                <a16:creationId xmlns:a16="http://schemas.microsoft.com/office/drawing/2014/main" id="{00000000-0008-0000-0300-000089000000}"/>
              </a:ext>
            </a:extLst>
          </xdr:cNvPr>
          <xdr:cNvSpPr txBox="1">
            <a:spLocks noChangeArrowheads="1"/>
          </xdr:cNvSpPr>
        </xdr:nvSpPr>
        <xdr:spPr bwMode="auto">
          <a:xfrm>
            <a:off x="7753350" y="13450570"/>
            <a:ext cx="581025" cy="1800000"/>
          </a:xfrm>
          <a:prstGeom prst="rect">
            <a:avLst/>
          </a:prstGeom>
          <a:solidFill>
            <a:schemeClr val="accent6">
              <a:lumMod val="20000"/>
              <a:lumOff val="80000"/>
            </a:schemeClr>
          </a:solidFill>
          <a:ln w="9525">
            <a:noFill/>
            <a:miter lim="800000"/>
            <a:headEnd/>
            <a:tailEnd/>
          </a:ln>
        </xdr:spPr>
        <xdr:txBody>
          <a:bodyPr rot="0" vert="horz" wrap="square" lIns="72000" tIns="45720" rIns="7200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…最初のスペース…</a:t>
            </a:r>
          </a:p>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 </a:t>
            </a:r>
          </a:p>
        </xdr:txBody>
      </xdr:sp>
      <xdr:sp macro="" textlink="">
        <xdr:nvSpPr>
          <xdr:cNvPr id="138" name="左中かっこ 137" descr="かっこ状の線">
            <a:extLst>
              <a:ext uri="{FF2B5EF4-FFF2-40B4-BE49-F238E27FC236}">
                <a16:creationId xmlns:a16="http://schemas.microsoft.com/office/drawing/2014/main" id="{00000000-0008-0000-0300-00008A000000}"/>
              </a:ext>
            </a:extLst>
          </xdr:cNvPr>
          <xdr:cNvSpPr/>
        </xdr:nvSpPr>
        <xdr:spPr>
          <a:xfrm rot="16200000">
            <a:off x="8058403" y="13144527"/>
            <a:ext cx="229093" cy="32285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139" name="テキスト ボックス 2" descr="このセルの…">
            <a:extLst>
              <a:ext uri="{FF2B5EF4-FFF2-40B4-BE49-F238E27FC236}">
                <a16:creationId xmlns:a16="http://schemas.microsoft.com/office/drawing/2014/main" id="{00000000-0008-0000-0300-00008B000000}"/>
              </a:ext>
            </a:extLst>
          </xdr:cNvPr>
          <xdr:cNvSpPr txBox="1">
            <a:spLocks noChangeArrowheads="1"/>
          </xdr:cNvSpPr>
        </xdr:nvSpPr>
        <xdr:spPr bwMode="auto">
          <a:xfrm>
            <a:off x="8372476" y="13450572"/>
            <a:ext cx="504824" cy="1800000"/>
          </a:xfrm>
          <a:prstGeom prst="rect">
            <a:avLst/>
          </a:prstGeom>
          <a:solidFill>
            <a:schemeClr val="accent6">
              <a:lumMod val="20000"/>
              <a:lumOff val="80000"/>
            </a:schemeClr>
          </a:solidFill>
          <a:ln w="9525">
            <a:noFill/>
            <a:miter lim="800000"/>
            <a:headEnd/>
            <a:tailEnd/>
          </a:ln>
        </xdr:spPr>
        <xdr:txBody>
          <a:bodyPr rot="0" vert="horz" wrap="square" lIns="72000" tIns="45720" rIns="7200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…の文字位置を検索します</a:t>
            </a:r>
            <a:endParaRPr lang="en-US" sz="1100">
              <a:effectLst/>
              <a:latin typeface="Meiryo UI" panose="020B0604030504040204" pitchFamily="50" charset="-128"/>
              <a:ea typeface="Meiryo UI" panose="020B0604030504040204" pitchFamily="50" charset="-128"/>
              <a:cs typeface="Times New Roman" panose="02020603050405020304" pitchFamily="18" charset="0"/>
            </a:endParaRPr>
          </a:p>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 </a:t>
            </a:r>
          </a:p>
        </xdr:txBody>
      </xdr:sp>
      <xdr:sp macro="" textlink="">
        <xdr:nvSpPr>
          <xdr:cNvPr id="140" name="左中かっこ 139" descr="かっこ状の線">
            <a:extLst>
              <a:ext uri="{FF2B5EF4-FFF2-40B4-BE49-F238E27FC236}">
                <a16:creationId xmlns:a16="http://schemas.microsoft.com/office/drawing/2014/main" id="{00000000-0008-0000-0300-00008C000000}"/>
              </a:ext>
            </a:extLst>
          </xdr:cNvPr>
          <xdr:cNvSpPr/>
        </xdr:nvSpPr>
        <xdr:spPr>
          <a:xfrm rot="16200000">
            <a:off x="8447172" y="13171344"/>
            <a:ext cx="229093" cy="30731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141" name="テキスト ボックス 2" descr="…1 を減算して、スペース自体を除外します">
            <a:extLst>
              <a:ext uri="{FF2B5EF4-FFF2-40B4-BE49-F238E27FC236}">
                <a16:creationId xmlns:a16="http://schemas.microsoft.com/office/drawing/2014/main" id="{00000000-0008-0000-0300-00008D000000}"/>
              </a:ext>
            </a:extLst>
          </xdr:cNvPr>
          <xdr:cNvSpPr txBox="1">
            <a:spLocks noChangeArrowheads="1"/>
          </xdr:cNvSpPr>
        </xdr:nvSpPr>
        <xdr:spPr bwMode="auto">
          <a:xfrm>
            <a:off x="8915400" y="13448582"/>
            <a:ext cx="773286" cy="18000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…1 を減算して、スペース自体を除外します。</a:t>
            </a:r>
          </a:p>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 </a:t>
            </a:r>
          </a:p>
        </xdr:txBody>
      </xdr:sp>
      <xdr:sp macro="" textlink="">
        <xdr:nvSpPr>
          <xdr:cNvPr id="142" name="左中かっこ 141" descr="かっこ状の線">
            <a:extLst>
              <a:ext uri="{FF2B5EF4-FFF2-40B4-BE49-F238E27FC236}">
                <a16:creationId xmlns:a16="http://schemas.microsoft.com/office/drawing/2014/main" id="{00000000-0008-0000-0300-00008E000000}"/>
              </a:ext>
            </a:extLst>
          </xdr:cNvPr>
          <xdr:cNvSpPr/>
        </xdr:nvSpPr>
        <xdr:spPr>
          <a:xfrm rot="16200000" flipV="1">
            <a:off x="8801868" y="13192759"/>
            <a:ext cx="229093" cy="226393"/>
          </a:xfrm>
          <a:prstGeom prst="leftBrace">
            <a:avLst>
              <a:gd name="adj1" fmla="val 8333"/>
              <a:gd name="adj2" fmla="val 26922"/>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143" name="フリーフォーム:図形 142" descr="かっこ状の線">
            <a:extLst>
              <a:ext uri="{FF2B5EF4-FFF2-40B4-BE49-F238E27FC236}">
                <a16:creationId xmlns:a16="http://schemas.microsoft.com/office/drawing/2014/main" id="{00000000-0008-0000-0300-00008F000000}"/>
              </a:ext>
            </a:extLst>
          </xdr:cNvPr>
          <xdr:cNvSpPr/>
        </xdr:nvSpPr>
        <xdr:spPr>
          <a:xfrm>
            <a:off x="6534150" y="11239500"/>
            <a:ext cx="3990975" cy="180000"/>
          </a:xfrm>
          <a:custGeom>
            <a:avLst/>
            <a:gdLst>
              <a:gd name="connsiteX0" fmla="*/ 1629276 w 1629276"/>
              <a:gd name="connsiteY0" fmla="*/ 0 h 1017671"/>
              <a:gd name="connsiteX1" fmla="*/ 1629276 w 1629276"/>
              <a:gd name="connsiteY1" fmla="*/ 140368 h 1017671"/>
              <a:gd name="connsiteX2" fmla="*/ 0 w 1629276"/>
              <a:gd name="connsiteY2" fmla="*/ 140368 h 1017671"/>
              <a:gd name="connsiteX3" fmla="*/ 0 w 1629276"/>
              <a:gd name="connsiteY3" fmla="*/ 917408 h 1017671"/>
              <a:gd name="connsiteX4" fmla="*/ 200526 w 1629276"/>
              <a:gd name="connsiteY4" fmla="*/ 1017671 h 1017671"/>
              <a:gd name="connsiteX0" fmla="*/ 1629276 w 1629276"/>
              <a:gd name="connsiteY0" fmla="*/ 0 h 917408"/>
              <a:gd name="connsiteX1" fmla="*/ 1629276 w 1629276"/>
              <a:gd name="connsiteY1" fmla="*/ 140368 h 917408"/>
              <a:gd name="connsiteX2" fmla="*/ 0 w 1629276"/>
              <a:gd name="connsiteY2" fmla="*/ 140368 h 917408"/>
              <a:gd name="connsiteX3" fmla="*/ 0 w 1629276"/>
              <a:gd name="connsiteY3" fmla="*/ 917408 h 917408"/>
              <a:gd name="connsiteX0" fmla="*/ 1629276 w 1629276"/>
              <a:gd name="connsiteY0" fmla="*/ 0 h 818775"/>
              <a:gd name="connsiteX1" fmla="*/ 1629276 w 1629276"/>
              <a:gd name="connsiteY1" fmla="*/ 140368 h 818775"/>
              <a:gd name="connsiteX2" fmla="*/ 0 w 1629276"/>
              <a:gd name="connsiteY2" fmla="*/ 140368 h 818775"/>
              <a:gd name="connsiteX3" fmla="*/ 0 w 1629276"/>
              <a:gd name="connsiteY3" fmla="*/ 818775 h 818775"/>
              <a:gd name="connsiteX0" fmla="*/ 1629276 w 1629276"/>
              <a:gd name="connsiteY0" fmla="*/ 0 h 818775"/>
              <a:gd name="connsiteX1" fmla="*/ 1629276 w 1629276"/>
              <a:gd name="connsiteY1" fmla="*/ 140368 h 818775"/>
              <a:gd name="connsiteX2" fmla="*/ 0 w 1629276"/>
              <a:gd name="connsiteY2" fmla="*/ 140368 h 818775"/>
              <a:gd name="connsiteX3" fmla="*/ 0 w 1629276"/>
              <a:gd name="connsiteY3" fmla="*/ 818775 h 818775"/>
              <a:gd name="connsiteX0" fmla="*/ 1629276 w 1629276"/>
              <a:gd name="connsiteY0" fmla="*/ 0 h 286057"/>
              <a:gd name="connsiteX1" fmla="*/ 1629276 w 1629276"/>
              <a:gd name="connsiteY1" fmla="*/ 140368 h 286057"/>
              <a:gd name="connsiteX2" fmla="*/ 0 w 1629276"/>
              <a:gd name="connsiteY2" fmla="*/ 140368 h 286057"/>
              <a:gd name="connsiteX3" fmla="*/ 0 w 1629276"/>
              <a:gd name="connsiteY3" fmla="*/ 286057 h 286057"/>
            </a:gdLst>
            <a:ahLst/>
            <a:cxnLst>
              <a:cxn ang="0">
                <a:pos x="connsiteX0" y="connsiteY0"/>
              </a:cxn>
              <a:cxn ang="0">
                <a:pos x="connsiteX1" y="connsiteY1"/>
              </a:cxn>
              <a:cxn ang="0">
                <a:pos x="connsiteX2" y="connsiteY2"/>
              </a:cxn>
              <a:cxn ang="0">
                <a:pos x="connsiteX3" y="connsiteY3"/>
              </a:cxn>
            </a:cxnLst>
            <a:rect l="l" t="t" r="r" b="b"/>
            <a:pathLst>
              <a:path w="1629276" h="286057">
                <a:moveTo>
                  <a:pt x="1629276" y="0"/>
                </a:moveTo>
                <a:lnTo>
                  <a:pt x="1629276" y="140368"/>
                </a:lnTo>
                <a:lnTo>
                  <a:pt x="0" y="140368"/>
                </a:lnTo>
                <a:lnTo>
                  <a:pt x="0" y="286057"/>
                </a:lnTo>
              </a:path>
            </a:pathLst>
          </a:custGeom>
          <a:noFill/>
          <a:ln w="19050">
            <a:solidFill>
              <a:srgbClr val="B5D2E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44" name="左中かっこ 143" descr="かっこ状の線">
            <a:extLst>
              <a:ext uri="{FF2B5EF4-FFF2-40B4-BE49-F238E27FC236}">
                <a16:creationId xmlns:a16="http://schemas.microsoft.com/office/drawing/2014/main" id="{00000000-0008-0000-0300-000090000000}"/>
              </a:ext>
            </a:extLst>
          </xdr:cNvPr>
          <xdr:cNvSpPr/>
        </xdr:nvSpPr>
        <xdr:spPr>
          <a:xfrm rot="5400000">
            <a:off x="9976778" y="12605677"/>
            <a:ext cx="221330" cy="55151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145" name="テキスト ボックス 2">
            <a:extLst>
              <a:ext uri="{FF2B5EF4-FFF2-40B4-BE49-F238E27FC236}">
                <a16:creationId xmlns:a16="http://schemas.microsoft.com/office/drawing/2014/main" id="{00000000-0008-0000-0300-000091000000}"/>
              </a:ext>
            </a:extLst>
          </xdr:cNvPr>
          <xdr:cNvSpPr txBox="1">
            <a:spLocks noChangeArrowheads="1"/>
          </xdr:cNvSpPr>
        </xdr:nvSpPr>
        <xdr:spPr bwMode="auto">
          <a:xfrm>
            <a:off x="9824010" y="11644058"/>
            <a:ext cx="739215" cy="11160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…右側の文字を抽出し、…</a:t>
            </a:r>
            <a:endParaRPr lang="en-US" sz="1100">
              <a:effectLst/>
              <a:latin typeface="Meiryo UI" panose="020B0604030504040204" pitchFamily="50" charset="-128"/>
              <a:ea typeface="Meiryo UI" panose="020B0604030504040204" pitchFamily="50" charset="-128"/>
              <a:cs typeface="Times New Roman" panose="02020603050405020304" pitchFamily="18" charset="0"/>
            </a:endParaRPr>
          </a:p>
        </xdr:txBody>
      </xdr:sp>
      <xdr:sp macro="" textlink="">
        <xdr:nvSpPr>
          <xdr:cNvPr id="146" name="左中かっこ 145" descr="かっこ状の線">
            <a:extLst>
              <a:ext uri="{FF2B5EF4-FFF2-40B4-BE49-F238E27FC236}">
                <a16:creationId xmlns:a16="http://schemas.microsoft.com/office/drawing/2014/main" id="{00000000-0008-0000-0300-000092000000}"/>
              </a:ext>
            </a:extLst>
          </xdr:cNvPr>
          <xdr:cNvSpPr/>
        </xdr:nvSpPr>
        <xdr:spPr>
          <a:xfrm rot="5400000">
            <a:off x="10583574" y="12712163"/>
            <a:ext cx="245051" cy="3429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147" name="テキスト ボックス 2" descr="…このセル…">
            <a:extLst>
              <a:ext uri="{FF2B5EF4-FFF2-40B4-BE49-F238E27FC236}">
                <a16:creationId xmlns:a16="http://schemas.microsoft.com/office/drawing/2014/main" id="{00000000-0008-0000-0300-000093000000}"/>
              </a:ext>
            </a:extLst>
          </xdr:cNvPr>
          <xdr:cNvSpPr txBox="1">
            <a:spLocks noChangeArrowheads="1"/>
          </xdr:cNvSpPr>
        </xdr:nvSpPr>
        <xdr:spPr bwMode="auto">
          <a:xfrm>
            <a:off x="10620375" y="11643232"/>
            <a:ext cx="770861" cy="11160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…このセル…</a:t>
            </a:r>
          </a:p>
        </xdr:txBody>
      </xdr:sp>
      <xdr:sp macro="" textlink="">
        <xdr:nvSpPr>
          <xdr:cNvPr id="148" name="テキスト ボックス 2" descr="…この多数の文字を抽出します。文字数を指定するのには、LEN 関数を使用し、…">
            <a:extLst>
              <a:ext uri="{FF2B5EF4-FFF2-40B4-BE49-F238E27FC236}">
                <a16:creationId xmlns:a16="http://schemas.microsoft.com/office/drawing/2014/main" id="{00000000-0008-0000-0300-000094000000}"/>
              </a:ext>
            </a:extLst>
          </xdr:cNvPr>
          <xdr:cNvSpPr txBox="1">
            <a:spLocks noChangeArrowheads="1"/>
          </xdr:cNvSpPr>
        </xdr:nvSpPr>
        <xdr:spPr bwMode="auto">
          <a:xfrm>
            <a:off x="11440520" y="11643228"/>
            <a:ext cx="3104155" cy="11160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…この多数の文字を抽出します。</a:t>
            </a:r>
            <a:r>
              <a:rPr lang="ja" sz="1100" baseline="0">
                <a:effectLst/>
                <a:latin typeface="Meiryo UI" panose="020B0604030504040204" pitchFamily="50" charset="-128"/>
                <a:ea typeface="Meiryo UI" panose="020B0604030504040204" pitchFamily="50" charset="-128"/>
                <a:cs typeface="Times New Roman" panose="02020603050405020304" pitchFamily="18" charset="0"/>
              </a:rPr>
              <a:t>文字数を指定するのには、LEN 関数を使用し、…</a:t>
            </a:r>
            <a:endParaRPr lang="en-US" sz="1100">
              <a:effectLst/>
              <a:latin typeface="Meiryo UI" panose="020B0604030504040204" pitchFamily="50" charset="-128"/>
              <a:ea typeface="Meiryo UI" panose="020B0604030504040204" pitchFamily="50" charset="-128"/>
              <a:cs typeface="Times New Roman" panose="02020603050405020304" pitchFamily="18" charset="0"/>
            </a:endParaRPr>
          </a:p>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 </a:t>
            </a:r>
          </a:p>
        </xdr:txBody>
      </xdr:sp>
      <xdr:sp macro="" textlink="">
        <xdr:nvSpPr>
          <xdr:cNvPr id="149" name="左中かっこ 148" descr="かっこ状の線">
            <a:extLst>
              <a:ext uri="{FF2B5EF4-FFF2-40B4-BE49-F238E27FC236}">
                <a16:creationId xmlns:a16="http://schemas.microsoft.com/office/drawing/2014/main" id="{00000000-0008-0000-0300-000095000000}"/>
              </a:ext>
            </a:extLst>
          </xdr:cNvPr>
          <xdr:cNvSpPr/>
        </xdr:nvSpPr>
        <xdr:spPr>
          <a:xfrm rot="5400000">
            <a:off x="12116964" y="11602617"/>
            <a:ext cx="243971" cy="257310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150" name="テキスト ボックス 100" descr="=RIGHT(C56,LEN(C56)-FIND(&quot; &quot;,C56))">
            <a:extLst>
              <a:ext uri="{FF2B5EF4-FFF2-40B4-BE49-F238E27FC236}">
                <a16:creationId xmlns:a16="http://schemas.microsoft.com/office/drawing/2014/main" id="{00000000-0008-0000-0300-000096000000}"/>
              </a:ext>
            </a:extLst>
          </xdr:cNvPr>
          <xdr:cNvSpPr txBox="1"/>
        </xdr:nvSpPr>
        <xdr:spPr>
          <a:xfrm>
            <a:off x="9601793" y="12937524"/>
            <a:ext cx="6031457" cy="911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rtl="0">
              <a:spcBef>
                <a:spcPts val="0"/>
              </a:spcBef>
              <a:spcAft>
                <a:spcPts val="0"/>
              </a:spcAft>
            </a:pPr>
            <a:r>
              <a:rPr lang="ja" sz="1600" b="1" spc="100">
                <a:solidFill>
                  <a:srgbClr val="000000"/>
                </a:solidFill>
                <a:effectLst/>
                <a:latin typeface="ＭＳ 明朝" panose="02020609040205080304" pitchFamily="17" charset="-128"/>
                <a:ea typeface="ＭＳ 明朝" panose="02020609040205080304" pitchFamily="17" charset="-128"/>
              </a:rPr>
              <a:t>=RIGHT(C56,LEN(C56)-FIND(" ",C56))</a:t>
            </a:r>
            <a:endParaRPr lang="en-US" sz="1600" b="1" spc="100">
              <a:effectLst/>
              <a:latin typeface="ＭＳ 明朝" panose="02020609040205080304" pitchFamily="17" charset="-128"/>
              <a:ea typeface="ＭＳ 明朝" panose="02020609040205080304" pitchFamily="17" charset="-128"/>
            </a:endParaRPr>
          </a:p>
        </xdr:txBody>
      </xdr:sp>
      <xdr:sp macro="" textlink="">
        <xdr:nvSpPr>
          <xdr:cNvPr id="151" name="テキスト ボックス 2">
            <a:extLst>
              <a:ext uri="{FF2B5EF4-FFF2-40B4-BE49-F238E27FC236}">
                <a16:creationId xmlns:a16="http://schemas.microsoft.com/office/drawing/2014/main" id="{00000000-0008-0000-0300-000097000000}"/>
              </a:ext>
            </a:extLst>
          </xdr:cNvPr>
          <xdr:cNvSpPr txBox="1">
            <a:spLocks noChangeArrowheads="1"/>
          </xdr:cNvSpPr>
        </xdr:nvSpPr>
        <xdr:spPr bwMode="auto">
          <a:xfrm>
            <a:off x="10011908" y="13454967"/>
            <a:ext cx="1216009" cy="180000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…の文字数 (文字の長さ) を取得し、… </a:t>
            </a:r>
          </a:p>
        </xdr:txBody>
      </xdr:sp>
      <xdr:sp macro="" textlink="">
        <xdr:nvSpPr>
          <xdr:cNvPr id="152" name="左中かっこ 151" descr="かっこ状の線">
            <a:extLst>
              <a:ext uri="{FF2B5EF4-FFF2-40B4-BE49-F238E27FC236}">
                <a16:creationId xmlns:a16="http://schemas.microsoft.com/office/drawing/2014/main" id="{00000000-0008-0000-0300-000098000000}"/>
              </a:ext>
            </a:extLst>
          </xdr:cNvPr>
          <xdr:cNvSpPr/>
        </xdr:nvSpPr>
        <xdr:spPr>
          <a:xfrm rot="16200000">
            <a:off x="11021007" y="13147218"/>
            <a:ext cx="248484" cy="3647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153" name="テキスト ボックス 2" descr="…このセル…">
            <a:extLst>
              <a:ext uri="{FF2B5EF4-FFF2-40B4-BE49-F238E27FC236}">
                <a16:creationId xmlns:a16="http://schemas.microsoft.com/office/drawing/2014/main" id="{00000000-0008-0000-0300-000099000000}"/>
              </a:ext>
            </a:extLst>
          </xdr:cNvPr>
          <xdr:cNvSpPr txBox="1">
            <a:spLocks noChangeArrowheads="1"/>
          </xdr:cNvSpPr>
        </xdr:nvSpPr>
        <xdr:spPr bwMode="auto">
          <a:xfrm>
            <a:off x="11257704" y="13454967"/>
            <a:ext cx="438996" cy="180000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…このセル…</a:t>
            </a:r>
          </a:p>
        </xdr:txBody>
      </xdr:sp>
      <xdr:sp macro="" textlink="">
        <xdr:nvSpPr>
          <xdr:cNvPr id="154" name="左中かっこ 153" descr="かっこ状の線">
            <a:extLst>
              <a:ext uri="{FF2B5EF4-FFF2-40B4-BE49-F238E27FC236}">
                <a16:creationId xmlns:a16="http://schemas.microsoft.com/office/drawing/2014/main" id="{00000000-0008-0000-0300-00009A000000}"/>
              </a:ext>
            </a:extLst>
          </xdr:cNvPr>
          <xdr:cNvSpPr/>
        </xdr:nvSpPr>
        <xdr:spPr>
          <a:xfrm rot="16200000">
            <a:off x="11472238" y="13172198"/>
            <a:ext cx="248484" cy="31474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155" name="テキスト ボックス 2" descr="…この数を減算します。">
            <a:extLst>
              <a:ext uri="{FF2B5EF4-FFF2-40B4-BE49-F238E27FC236}">
                <a16:creationId xmlns:a16="http://schemas.microsoft.com/office/drawing/2014/main" id="{00000000-0008-0000-0300-00009B000000}"/>
              </a:ext>
            </a:extLst>
          </xdr:cNvPr>
          <xdr:cNvSpPr txBox="1">
            <a:spLocks noChangeArrowheads="1"/>
          </xdr:cNvSpPr>
        </xdr:nvSpPr>
        <xdr:spPr bwMode="auto">
          <a:xfrm>
            <a:off x="11734244" y="13454967"/>
            <a:ext cx="543481" cy="180000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…この数を減算します。</a:t>
            </a:r>
          </a:p>
        </xdr:txBody>
      </xdr:sp>
      <xdr:sp macro="" textlink="">
        <xdr:nvSpPr>
          <xdr:cNvPr id="156" name="左中かっこ 155" descr="かっこ状の線">
            <a:extLst>
              <a:ext uri="{FF2B5EF4-FFF2-40B4-BE49-F238E27FC236}">
                <a16:creationId xmlns:a16="http://schemas.microsoft.com/office/drawing/2014/main" id="{00000000-0008-0000-0300-00009C000000}"/>
              </a:ext>
            </a:extLst>
          </xdr:cNvPr>
          <xdr:cNvSpPr/>
        </xdr:nvSpPr>
        <xdr:spPr>
          <a:xfrm rot="16200000">
            <a:off x="11805094" y="13276450"/>
            <a:ext cx="248484" cy="10623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157" name="テキスト ボックス 2" descr="…の文字位置番号を検索します">
            <a:extLst>
              <a:ext uri="{FF2B5EF4-FFF2-40B4-BE49-F238E27FC236}">
                <a16:creationId xmlns:a16="http://schemas.microsoft.com/office/drawing/2014/main" id="{00000000-0008-0000-0300-00009D000000}"/>
              </a:ext>
            </a:extLst>
          </xdr:cNvPr>
          <xdr:cNvSpPr txBox="1">
            <a:spLocks noChangeArrowheads="1"/>
          </xdr:cNvSpPr>
        </xdr:nvSpPr>
        <xdr:spPr bwMode="auto">
          <a:xfrm>
            <a:off x="12319553" y="13454967"/>
            <a:ext cx="462997" cy="180000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…の文字位置番号を検索します</a:t>
            </a:r>
            <a:endParaRPr lang="en-US" sz="1100">
              <a:effectLst/>
              <a:latin typeface="Meiryo UI" panose="020B0604030504040204" pitchFamily="50" charset="-128"/>
              <a:ea typeface="Meiryo UI" panose="020B0604030504040204" pitchFamily="50" charset="-128"/>
              <a:cs typeface="Times New Roman" panose="02020603050405020304" pitchFamily="18" charset="0"/>
            </a:endParaRPr>
          </a:p>
        </xdr:txBody>
      </xdr:sp>
      <xdr:sp macro="" textlink="">
        <xdr:nvSpPr>
          <xdr:cNvPr id="158" name="左中かっこ 157" descr="かっこ状の線">
            <a:extLst>
              <a:ext uri="{FF2B5EF4-FFF2-40B4-BE49-F238E27FC236}">
                <a16:creationId xmlns:a16="http://schemas.microsoft.com/office/drawing/2014/main" id="{00000000-0008-0000-0300-00009E000000}"/>
              </a:ext>
            </a:extLst>
          </xdr:cNvPr>
          <xdr:cNvSpPr/>
        </xdr:nvSpPr>
        <xdr:spPr>
          <a:xfrm rot="16200000">
            <a:off x="12118184" y="13122819"/>
            <a:ext cx="248484" cy="413498"/>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159" name="テキスト ボックス 2" descr="…最初のスペース…">
            <a:extLst>
              <a:ext uri="{FF2B5EF4-FFF2-40B4-BE49-F238E27FC236}">
                <a16:creationId xmlns:a16="http://schemas.microsoft.com/office/drawing/2014/main" id="{00000000-0008-0000-0300-00009F000000}"/>
              </a:ext>
            </a:extLst>
          </xdr:cNvPr>
          <xdr:cNvSpPr txBox="1">
            <a:spLocks noChangeArrowheads="1"/>
          </xdr:cNvSpPr>
        </xdr:nvSpPr>
        <xdr:spPr bwMode="auto">
          <a:xfrm>
            <a:off x="12830176" y="13454967"/>
            <a:ext cx="504824" cy="180000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…最初のスペース…</a:t>
            </a:r>
          </a:p>
        </xdr:txBody>
      </xdr:sp>
      <xdr:sp macro="" textlink="">
        <xdr:nvSpPr>
          <xdr:cNvPr id="160" name="左中かっこ 159" descr="かっこ状の線">
            <a:extLst>
              <a:ext uri="{FF2B5EF4-FFF2-40B4-BE49-F238E27FC236}">
                <a16:creationId xmlns:a16="http://schemas.microsoft.com/office/drawing/2014/main" id="{00000000-0008-0000-0300-0000A0000000}"/>
              </a:ext>
            </a:extLst>
          </xdr:cNvPr>
          <xdr:cNvSpPr/>
        </xdr:nvSpPr>
        <xdr:spPr>
          <a:xfrm rot="16200000">
            <a:off x="12616719" y="13148022"/>
            <a:ext cx="257175" cy="345379"/>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161" name="テキスト ボックス 2" descr="このセルの…">
            <a:extLst>
              <a:ext uri="{FF2B5EF4-FFF2-40B4-BE49-F238E27FC236}">
                <a16:creationId xmlns:a16="http://schemas.microsoft.com/office/drawing/2014/main" id="{00000000-0008-0000-0300-0000A1000000}"/>
              </a:ext>
            </a:extLst>
          </xdr:cNvPr>
          <xdr:cNvSpPr txBox="1">
            <a:spLocks noChangeArrowheads="1"/>
          </xdr:cNvSpPr>
        </xdr:nvSpPr>
        <xdr:spPr bwMode="auto">
          <a:xfrm>
            <a:off x="13384497" y="13454967"/>
            <a:ext cx="486288" cy="180000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このセルの…</a:t>
            </a:r>
            <a:endParaRPr lang="en-US" sz="1100">
              <a:effectLst/>
              <a:latin typeface="Meiryo UI" panose="020B0604030504040204" pitchFamily="50" charset="-128"/>
              <a:ea typeface="Meiryo UI" panose="020B0604030504040204" pitchFamily="50" charset="-128"/>
              <a:cs typeface="Times New Roman" panose="02020603050405020304" pitchFamily="18" charset="0"/>
            </a:endParaRPr>
          </a:p>
        </xdr:txBody>
      </xdr:sp>
      <xdr:sp macro="" textlink="">
        <xdr:nvSpPr>
          <xdr:cNvPr id="162" name="左中かっこ 161" descr="かっこ状の線">
            <a:extLst>
              <a:ext uri="{FF2B5EF4-FFF2-40B4-BE49-F238E27FC236}">
                <a16:creationId xmlns:a16="http://schemas.microsoft.com/office/drawing/2014/main" id="{00000000-0008-0000-0300-0000A2000000}"/>
              </a:ext>
            </a:extLst>
          </xdr:cNvPr>
          <xdr:cNvSpPr/>
        </xdr:nvSpPr>
        <xdr:spPr>
          <a:xfrm rot="16200000">
            <a:off x="13158268" y="13143725"/>
            <a:ext cx="248484" cy="390737"/>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163" name="手順" descr="説明:">
            <a:extLst>
              <a:ext uri="{FF2B5EF4-FFF2-40B4-BE49-F238E27FC236}">
                <a16:creationId xmlns:a16="http://schemas.microsoft.com/office/drawing/2014/main" id="{00000000-0008-0000-0300-0000A3000000}"/>
              </a:ext>
            </a:extLst>
          </xdr:cNvPr>
          <xdr:cNvSpPr txBox="1"/>
        </xdr:nvSpPr>
        <xdr:spPr>
          <a:xfrm>
            <a:off x="9770064" y="11367837"/>
            <a:ext cx="3100357" cy="29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2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Segoe UI Light" panose="020B0502040204020203" pitchFamily="34" charset="0"/>
              </a:rPr>
              <a:t>説明:</a:t>
            </a:r>
            <a:endParaRPr lang="en-US" sz="1050" b="1" i="0" u="none" cap="none" spc="0">
              <a:ln>
                <a:noFill/>
              </a:ln>
              <a:solidFill>
                <a:schemeClr val="accent1"/>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6" name="直線​​コネクタ 5" descr="装飾線">
            <a:extLst>
              <a:ext uri="{FF2B5EF4-FFF2-40B4-BE49-F238E27FC236}">
                <a16:creationId xmlns:a16="http://schemas.microsoft.com/office/drawing/2014/main" id="{00000000-0008-0000-0300-000006000000}"/>
              </a:ext>
            </a:extLst>
          </xdr:cNvPr>
          <xdr:cNvCxnSpPr/>
        </xdr:nvCxnSpPr>
        <xdr:spPr>
          <a:xfrm>
            <a:off x="11265008" y="11249025"/>
            <a:ext cx="0" cy="144000"/>
          </a:xfrm>
          <a:prstGeom prst="line">
            <a:avLst/>
          </a:prstGeom>
          <a:noFill/>
          <a:ln w="19050">
            <a:solidFill>
              <a:srgbClr val="B5D2EC"/>
            </a:solidFill>
          </a:ln>
        </xdr:spPr>
        <xdr:style>
          <a:lnRef idx="2">
            <a:schemeClr val="accent1">
              <a:shade val="50000"/>
            </a:schemeClr>
          </a:lnRef>
          <a:fillRef idx="1">
            <a:schemeClr val="accent1"/>
          </a:fillRef>
          <a:effectRef idx="0">
            <a:schemeClr val="accent1"/>
          </a:effectRef>
          <a:fontRef idx="minor">
            <a:schemeClr val="lt1"/>
          </a:fontRef>
        </xdr:style>
      </xdr:cxnSp>
      <xdr:sp macro="" textlink="">
        <xdr:nvSpPr>
          <xdr:cNvPr id="117" name="フリーフォーム:図形 142" descr="かっこ状の線">
            <a:extLst>
              <a:ext uri="{FF2B5EF4-FFF2-40B4-BE49-F238E27FC236}">
                <a16:creationId xmlns:a16="http://schemas.microsoft.com/office/drawing/2014/main" id="{00000000-0008-0000-0300-000075000000}"/>
              </a:ext>
            </a:extLst>
          </xdr:cNvPr>
          <xdr:cNvSpPr/>
        </xdr:nvSpPr>
        <xdr:spPr>
          <a:xfrm>
            <a:off x="9982200" y="11315700"/>
            <a:ext cx="1285875" cy="144000"/>
          </a:xfrm>
          <a:custGeom>
            <a:avLst/>
            <a:gdLst>
              <a:gd name="connsiteX0" fmla="*/ 1629276 w 1629276"/>
              <a:gd name="connsiteY0" fmla="*/ 0 h 1017671"/>
              <a:gd name="connsiteX1" fmla="*/ 1629276 w 1629276"/>
              <a:gd name="connsiteY1" fmla="*/ 140368 h 1017671"/>
              <a:gd name="connsiteX2" fmla="*/ 0 w 1629276"/>
              <a:gd name="connsiteY2" fmla="*/ 140368 h 1017671"/>
              <a:gd name="connsiteX3" fmla="*/ 0 w 1629276"/>
              <a:gd name="connsiteY3" fmla="*/ 917408 h 1017671"/>
              <a:gd name="connsiteX4" fmla="*/ 200526 w 1629276"/>
              <a:gd name="connsiteY4" fmla="*/ 1017671 h 1017671"/>
              <a:gd name="connsiteX0" fmla="*/ 1629276 w 1629276"/>
              <a:gd name="connsiteY0" fmla="*/ 0 h 917408"/>
              <a:gd name="connsiteX1" fmla="*/ 1629276 w 1629276"/>
              <a:gd name="connsiteY1" fmla="*/ 140368 h 917408"/>
              <a:gd name="connsiteX2" fmla="*/ 0 w 1629276"/>
              <a:gd name="connsiteY2" fmla="*/ 140368 h 917408"/>
              <a:gd name="connsiteX3" fmla="*/ 0 w 1629276"/>
              <a:gd name="connsiteY3" fmla="*/ 917408 h 917408"/>
              <a:gd name="connsiteX0" fmla="*/ 1629276 w 1629276"/>
              <a:gd name="connsiteY0" fmla="*/ 0 h 818775"/>
              <a:gd name="connsiteX1" fmla="*/ 1629276 w 1629276"/>
              <a:gd name="connsiteY1" fmla="*/ 140368 h 818775"/>
              <a:gd name="connsiteX2" fmla="*/ 0 w 1629276"/>
              <a:gd name="connsiteY2" fmla="*/ 140368 h 818775"/>
              <a:gd name="connsiteX3" fmla="*/ 0 w 1629276"/>
              <a:gd name="connsiteY3" fmla="*/ 818775 h 818775"/>
              <a:gd name="connsiteX0" fmla="*/ 1629276 w 1629276"/>
              <a:gd name="connsiteY0" fmla="*/ 0 h 818775"/>
              <a:gd name="connsiteX1" fmla="*/ 1629276 w 1629276"/>
              <a:gd name="connsiteY1" fmla="*/ 140368 h 818775"/>
              <a:gd name="connsiteX2" fmla="*/ 0 w 1629276"/>
              <a:gd name="connsiteY2" fmla="*/ 140368 h 818775"/>
              <a:gd name="connsiteX3" fmla="*/ 0 w 1629276"/>
              <a:gd name="connsiteY3" fmla="*/ 818775 h 818775"/>
              <a:gd name="connsiteX0" fmla="*/ 1629276 w 1629276"/>
              <a:gd name="connsiteY0" fmla="*/ 0 h 286057"/>
              <a:gd name="connsiteX1" fmla="*/ 1629276 w 1629276"/>
              <a:gd name="connsiteY1" fmla="*/ 140368 h 286057"/>
              <a:gd name="connsiteX2" fmla="*/ 0 w 1629276"/>
              <a:gd name="connsiteY2" fmla="*/ 140368 h 286057"/>
              <a:gd name="connsiteX3" fmla="*/ 0 w 1629276"/>
              <a:gd name="connsiteY3" fmla="*/ 286057 h 286057"/>
            </a:gdLst>
            <a:ahLst/>
            <a:cxnLst>
              <a:cxn ang="0">
                <a:pos x="connsiteX0" y="connsiteY0"/>
              </a:cxn>
              <a:cxn ang="0">
                <a:pos x="connsiteX1" y="connsiteY1"/>
              </a:cxn>
              <a:cxn ang="0">
                <a:pos x="connsiteX2" y="connsiteY2"/>
              </a:cxn>
              <a:cxn ang="0">
                <a:pos x="connsiteX3" y="connsiteY3"/>
              </a:cxn>
            </a:cxnLst>
            <a:rect l="l" t="t" r="r" b="b"/>
            <a:pathLst>
              <a:path w="1629276" h="286057">
                <a:moveTo>
                  <a:pt x="1629276" y="0"/>
                </a:moveTo>
                <a:lnTo>
                  <a:pt x="1629276" y="140368"/>
                </a:lnTo>
                <a:lnTo>
                  <a:pt x="0" y="140368"/>
                </a:lnTo>
                <a:lnTo>
                  <a:pt x="0" y="286057"/>
                </a:lnTo>
              </a:path>
            </a:pathLst>
          </a:custGeom>
          <a:noFill/>
          <a:ln w="19050">
            <a:solidFill>
              <a:srgbClr val="B5D2E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grpSp>
    <xdr:clientData/>
  </xdr:twoCellAnchor>
  <xdr:twoCellAnchor editAs="oneCell">
    <xdr:from>
      <xdr:col>0</xdr:col>
      <xdr:colOff>341169</xdr:colOff>
      <xdr:row>53</xdr:row>
      <xdr:rowOff>1732</xdr:rowOff>
    </xdr:from>
    <xdr:to>
      <xdr:col>1</xdr:col>
      <xdr:colOff>4940878</xdr:colOff>
      <xdr:row>82</xdr:row>
      <xdr:rowOff>28576</xdr:rowOff>
    </xdr:to>
    <xdr:grpSp>
      <xdr:nvGrpSpPr>
        <xdr:cNvPr id="4" name="数式で列を分割する" descr="数式で列を分割する&#10;データを分割する数式を作成することがあります。この方法では、元のデータが更新された場合、分割されたデータも更新されます。これは、高度な機能です。ただし、LEFT、RIGHT、FIND、LEN といった少数の関数を使用している場合にのみ可能です。これらの各関数の詳細については、このシートの下部にあるリンクを参照してください。ただし、興味がある場合は、以下に示すセル C56 を分割する方法をご覧ください。右の図をたどりながら、次の手順を進めてください。&#10;Yvonne を含む黄色のセルをダブルクリックします。LEFT 関数を使用して、セル C56 の左側の文字を抽出しました。抽出する文字数を指定するには、FIND 関数を使用しました。[説明] 図を読み、完了したら、Esc キーを押します。&#10;次に、[ヘルパー列] を作成しました。これは、セルの他のテキストの抽出を支援するためのものです。一時的な列で、後で常に非表示にできるように作られています。&#10;[ヘルパー列] の [Francis McKay] をダブルクリックします。RIGHT、LEN、FIND の各関数を使用して、最初のスペースからセルの末尾までの文字が抽出されています。&#10;[Francis] をダブルクリックします。ここでは、手順 1 とほぼ同じ数式を使用していますが、C56 ではなく F56 から文字を抽出します。&#10;[McKay] をダブルクリックします。これは、手順 3 と同じ数式ですが、セル C56 ではなく G56 から文字を抽出します。">
          <a:extLst>
            <a:ext uri="{FF2B5EF4-FFF2-40B4-BE49-F238E27FC236}">
              <a16:creationId xmlns:a16="http://schemas.microsoft.com/office/drawing/2014/main" id="{00000000-0008-0000-0300-000004000000}"/>
            </a:ext>
          </a:extLst>
        </xdr:cNvPr>
        <xdr:cNvGrpSpPr/>
      </xdr:nvGrpSpPr>
      <xdr:grpSpPr>
        <a:xfrm>
          <a:off x="343709" y="10530032"/>
          <a:ext cx="5736994" cy="5477049"/>
          <a:chOff x="398319" y="10117281"/>
          <a:chExt cx="5695084" cy="5637069"/>
        </a:xfrm>
      </xdr:grpSpPr>
      <xdr:sp macro="" textlink="">
        <xdr:nvSpPr>
          <xdr:cNvPr id="166" name="四角形 165" descr="背景">
            <a:extLst>
              <a:ext uri="{FF2B5EF4-FFF2-40B4-BE49-F238E27FC236}">
                <a16:creationId xmlns:a16="http://schemas.microsoft.com/office/drawing/2014/main" id="{00000000-0008-0000-0300-0000A6000000}"/>
              </a:ext>
            </a:extLst>
          </xdr:cNvPr>
          <xdr:cNvSpPr/>
        </xdr:nvSpPr>
        <xdr:spPr>
          <a:xfrm>
            <a:off x="398319" y="10117281"/>
            <a:ext cx="5695084" cy="563706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67" name="手順" descr="数式で列を分割する">
            <a:extLst>
              <a:ext uri="{FF2B5EF4-FFF2-40B4-BE49-F238E27FC236}">
                <a16:creationId xmlns:a16="http://schemas.microsoft.com/office/drawing/2014/main" id="{00000000-0008-0000-0300-0000A7000000}"/>
              </a:ext>
            </a:extLst>
          </xdr:cNvPr>
          <xdr:cNvSpPr txBox="1"/>
        </xdr:nvSpPr>
        <xdr:spPr>
          <a:xfrm>
            <a:off x="630032" y="10245504"/>
            <a:ext cx="5215758"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数式で列を分割する</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68" name="直線​​コネクタ 167" descr="装飾線">
            <a:extLst>
              <a:ext uri="{FF2B5EF4-FFF2-40B4-BE49-F238E27FC236}">
                <a16:creationId xmlns:a16="http://schemas.microsoft.com/office/drawing/2014/main" id="{00000000-0008-0000-0300-0000A8000000}"/>
              </a:ext>
            </a:extLst>
          </xdr:cNvPr>
          <xdr:cNvCxnSpPr>
            <a:cxnSpLocks/>
          </xdr:cNvCxnSpPr>
        </xdr:nvCxnSpPr>
        <xdr:spPr>
          <a:xfrm>
            <a:off x="633207" y="10752917"/>
            <a:ext cx="521258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9" name="直線​​コネクタ 168" descr="装飾線">
            <a:extLst>
              <a:ext uri="{FF2B5EF4-FFF2-40B4-BE49-F238E27FC236}">
                <a16:creationId xmlns:a16="http://schemas.microsoft.com/office/drawing/2014/main" id="{00000000-0008-0000-0300-0000A9000000}"/>
              </a:ext>
            </a:extLst>
          </xdr:cNvPr>
          <xdr:cNvCxnSpPr>
            <a:cxnSpLocks/>
          </xdr:cNvCxnSpPr>
        </xdr:nvCxnSpPr>
        <xdr:spPr>
          <a:xfrm>
            <a:off x="633207" y="15488533"/>
            <a:ext cx="521258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70" name="手順" descr="データを分割する数式を作成することがあります。この方法では、元のデータが更新された場合、分割されたデータも更新されます。これは、高度な機能です。ただし、LEFT、RIGHT、FIND、LEN といった少数の関数を使用している場合にのみ可能です。これらの各関数の詳細については、このシートの下部にあるリンクを参照してください。ただし、興味がある場合は、以下に示すセル C56 を分割する方法をご覧ください。右の図をたどりながら、次の手順を進めてください。">
            <a:extLst>
              <a:ext uri="{FF2B5EF4-FFF2-40B4-BE49-F238E27FC236}">
                <a16:creationId xmlns:a16="http://schemas.microsoft.com/office/drawing/2014/main" id="{00000000-0008-0000-0300-0000AA000000}"/>
              </a:ext>
            </a:extLst>
          </xdr:cNvPr>
          <xdr:cNvSpPr txBox="1"/>
        </xdr:nvSpPr>
        <xdr:spPr>
          <a:xfrm>
            <a:off x="626883" y="10826527"/>
            <a:ext cx="5269091" cy="1281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データを分割する数式を作成することがあります。この方法では、元のデータが更新された場合、分割されたデータも更新されます。これは、高度な機能です。ただし、LEFT、RIGHT、FIND、LEN といった少数の関数を使用している場合にのみ可能です。これらの各関数の詳細については、このシートの下部にあるリンクを参照してください。ただし、興味がある場合は、以下に示すセル C56 を分割する方法をご覧ください。右の図をたどりながら、次の手順を進めてください。</a:t>
            </a:r>
          </a:p>
        </xdr:txBody>
      </xdr:sp>
      <xdr:sp macro="" textlink="">
        <xdr:nvSpPr>
          <xdr:cNvPr id="171" name="手順" descr="Yvonne を含む黄色のセルをダブルクリックします。LEFT 関数を使用して、セル C56 の左側の文字を抽出しました。抽出する文字数を指定するには、FIND 関数を使用しました。[説明] 図を読み、完了したら、Esc キーを押します ">
            <a:extLst>
              <a:ext uri="{FF2B5EF4-FFF2-40B4-BE49-F238E27FC236}">
                <a16:creationId xmlns:a16="http://schemas.microsoft.com/office/drawing/2014/main" id="{00000000-0008-0000-0300-0000AB000000}"/>
              </a:ext>
            </a:extLst>
          </xdr:cNvPr>
          <xdr:cNvSpPr txBox="1"/>
        </xdr:nvSpPr>
        <xdr:spPr>
          <a:xfrm>
            <a:off x="1037005" y="12148152"/>
            <a:ext cx="4808785" cy="859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b="1">
                <a:latin typeface="Meiryo UI" panose="020B0604030504040204" pitchFamily="50" charset="-128"/>
                <a:ea typeface="Meiryo UI" panose="020B0604030504040204" pitchFamily="50" charset="-128"/>
                <a:cs typeface="Segoe UI" panose="020B0502040204020203" pitchFamily="34" charset="0"/>
              </a:rPr>
              <a:t>Yvonne</a:t>
            </a:r>
            <a:r>
              <a:rPr lang="en-US" altLang="ja" sz="1100" b="1">
                <a:latin typeface="Meiryo UI" panose="020B0604030504040204" pitchFamily="50" charset="-128"/>
                <a:ea typeface="Meiryo UI" panose="020B0604030504040204" pitchFamily="50" charset="-128"/>
                <a:cs typeface="Segoe UI" panose="020B0502040204020203" pitchFamily="34" charset="0"/>
              </a:rPr>
              <a:t> </a:t>
            </a:r>
            <a:r>
              <a:rPr lang="ja" sz="1100" b="0">
                <a:latin typeface="Meiryo UI" panose="020B0604030504040204" pitchFamily="50" charset="-128"/>
                <a:ea typeface="Meiryo UI" panose="020B0604030504040204" pitchFamily="50" charset="-128"/>
                <a:cs typeface="Segoe UI" panose="020B0502040204020203" pitchFamily="34" charset="0"/>
              </a:rPr>
              <a:t>を含む黄色のセルをダブルクリックします。</a:t>
            </a:r>
            <a:r>
              <a:rPr lang="ja" sz="1100">
                <a:latin typeface="Meiryo UI" panose="020B0604030504040204" pitchFamily="50" charset="-128"/>
                <a:ea typeface="Meiryo UI" panose="020B0604030504040204" pitchFamily="50" charset="-128"/>
                <a:cs typeface="Segoe UI" panose="020B0502040204020203" pitchFamily="34" charset="0"/>
              </a:rPr>
              <a:t>LEFT 関数を使用して、セル C56 の左側の文字を抽出しました。抽出する文字数を指定するには、FIND 関数を使用しました。[</a:t>
            </a:r>
            <a:r>
              <a:rPr lang="ja" sz="1100" baseline="0">
                <a:latin typeface="Meiryo UI" panose="020B0604030504040204" pitchFamily="50" charset="-128"/>
                <a:ea typeface="Meiryo UI" panose="020B0604030504040204" pitchFamily="50" charset="-128"/>
                <a:cs typeface="Segoe UI" panose="020B0502040204020203" pitchFamily="34" charset="0"/>
              </a:rPr>
              <a:t> </a:t>
            </a:r>
            <a:r>
              <a:rPr lang="ja" sz="1100" b="1" baseline="0">
                <a:latin typeface="Meiryo UI" panose="020B0604030504040204" pitchFamily="50" charset="-128"/>
                <a:ea typeface="Meiryo UI" panose="020B0604030504040204" pitchFamily="50" charset="-128"/>
                <a:cs typeface="Segoe UI" panose="020B0502040204020203" pitchFamily="34" charset="0"/>
              </a:rPr>
              <a:t>説明</a:t>
            </a:r>
            <a:r>
              <a:rPr lang="ja" sz="1100" baseline="0">
                <a:latin typeface="Meiryo UI" panose="020B0604030504040204" pitchFamily="50" charset="-128"/>
                <a:ea typeface="Meiryo UI" panose="020B0604030504040204" pitchFamily="50" charset="-128"/>
                <a:cs typeface="Segoe UI" panose="020B0502040204020203" pitchFamily="34" charset="0"/>
              </a:rPr>
              <a:t>] 図を読み、完了したら、Esc キーを押します。 </a:t>
            </a:r>
            <a:endParaRPr lang="en-US" sz="1100">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72" name="円 171" descr="1">
            <a:extLst>
              <a:ext uri="{FF2B5EF4-FFF2-40B4-BE49-F238E27FC236}">
                <a16:creationId xmlns:a16="http://schemas.microsoft.com/office/drawing/2014/main" id="{00000000-0008-0000-0300-0000AC000000}"/>
              </a:ext>
            </a:extLst>
          </xdr:cNvPr>
          <xdr:cNvSpPr/>
        </xdr:nvSpPr>
        <xdr:spPr>
          <a:xfrm>
            <a:off x="630033" y="12105655"/>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173" name="手順" descr="次に、[ヘルパー列] を作成しました。これは、セルの他のテキストの抽出を支援するためのものです。一時的な列で、後で常に非表示にできるように作られています">
            <a:extLst>
              <a:ext uri="{FF2B5EF4-FFF2-40B4-BE49-F238E27FC236}">
                <a16:creationId xmlns:a16="http://schemas.microsoft.com/office/drawing/2014/main" id="{00000000-0008-0000-0300-0000AD000000}"/>
              </a:ext>
            </a:extLst>
          </xdr:cNvPr>
          <xdr:cNvSpPr txBox="1"/>
        </xdr:nvSpPr>
        <xdr:spPr>
          <a:xfrm>
            <a:off x="1037004" y="13017217"/>
            <a:ext cx="4808786" cy="725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次に、[</a:t>
            </a:r>
            <a:r>
              <a:rPr lang="ja" sz="1100" b="1">
                <a:latin typeface="Meiryo UI" panose="020B0604030504040204" pitchFamily="50" charset="-128"/>
                <a:ea typeface="Meiryo UI" panose="020B0604030504040204" pitchFamily="50" charset="-128"/>
                <a:cs typeface="Segoe UI" panose="020B0502040204020203" pitchFamily="34" charset="0"/>
              </a:rPr>
              <a:t>ヘルパー列</a:t>
            </a:r>
            <a:r>
              <a:rPr lang="ja" sz="1100">
                <a:latin typeface="Meiryo UI" panose="020B0604030504040204" pitchFamily="50" charset="-128"/>
                <a:ea typeface="Meiryo UI" panose="020B0604030504040204" pitchFamily="50" charset="-128"/>
                <a:cs typeface="Segoe UI" panose="020B0502040204020203" pitchFamily="34" charset="0"/>
              </a:rPr>
              <a:t>] を作成しました。これは、セルの他のテキストの抽出を支援するためのものです。一時的な列で、後で常に非表示にできるように作られています。 </a:t>
            </a:r>
          </a:p>
        </xdr:txBody>
      </xdr:sp>
      <xdr:sp macro="" textlink="">
        <xdr:nvSpPr>
          <xdr:cNvPr id="174" name="円 173" descr="2">
            <a:extLst>
              <a:ext uri="{FF2B5EF4-FFF2-40B4-BE49-F238E27FC236}">
                <a16:creationId xmlns:a16="http://schemas.microsoft.com/office/drawing/2014/main" id="{00000000-0008-0000-0300-0000AE000000}"/>
              </a:ext>
            </a:extLst>
          </xdr:cNvPr>
          <xdr:cNvSpPr/>
        </xdr:nvSpPr>
        <xdr:spPr>
          <a:xfrm>
            <a:off x="630033" y="12974718"/>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sp macro="" textlink="">
        <xdr:nvSpPr>
          <xdr:cNvPr id="175" name="手順" descr="[McKay] をダブルクリックします。これは、手順 3 と同じ数式ですが、セル C56 ではなく F56 から文字を抽出します">
            <a:extLst>
              <a:ext uri="{FF2B5EF4-FFF2-40B4-BE49-F238E27FC236}">
                <a16:creationId xmlns:a16="http://schemas.microsoft.com/office/drawing/2014/main" id="{00000000-0008-0000-0300-0000AF000000}"/>
              </a:ext>
            </a:extLst>
          </xdr:cNvPr>
          <xdr:cNvSpPr txBox="1"/>
        </xdr:nvSpPr>
        <xdr:spPr>
          <a:xfrm>
            <a:off x="1037004" y="14808301"/>
            <a:ext cx="480878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a:t>
            </a:r>
            <a:r>
              <a:rPr lang="ja" sz="1100" b="1">
                <a:latin typeface="Meiryo UI" panose="020B0604030504040204" pitchFamily="50" charset="-128"/>
                <a:ea typeface="Meiryo UI" panose="020B0604030504040204" pitchFamily="50" charset="-128"/>
                <a:cs typeface="Segoe UI" panose="020B0502040204020203" pitchFamily="34" charset="0"/>
              </a:rPr>
              <a:t>McKay</a:t>
            </a:r>
            <a:r>
              <a:rPr lang="ja" sz="1100">
                <a:latin typeface="Meiryo UI" panose="020B0604030504040204" pitchFamily="50" charset="-128"/>
                <a:ea typeface="Meiryo UI" panose="020B0604030504040204" pitchFamily="50" charset="-128"/>
                <a:cs typeface="Segoe UI" panose="020B0502040204020203" pitchFamily="34" charset="0"/>
              </a:rPr>
              <a:t>] をダブルクリックします。これは、手順 3 と同じ数式ですが、セル C56 ではなく F56 から文字を抽出します。 </a:t>
            </a:r>
          </a:p>
        </xdr:txBody>
      </xdr:sp>
      <xdr:sp macro="" textlink="">
        <xdr:nvSpPr>
          <xdr:cNvPr id="176" name="円 175" descr="5">
            <a:extLst>
              <a:ext uri="{FF2B5EF4-FFF2-40B4-BE49-F238E27FC236}">
                <a16:creationId xmlns:a16="http://schemas.microsoft.com/office/drawing/2014/main" id="{00000000-0008-0000-0300-0000B0000000}"/>
              </a:ext>
            </a:extLst>
          </xdr:cNvPr>
          <xdr:cNvSpPr/>
        </xdr:nvSpPr>
        <xdr:spPr>
          <a:xfrm>
            <a:off x="630033" y="14765803"/>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5</a:t>
            </a:r>
          </a:p>
        </xdr:txBody>
      </xdr:sp>
      <xdr:sp macro="" textlink="">
        <xdr:nvSpPr>
          <xdr:cNvPr id="177" name="手順" descr="[ヘルパー列] の [Francis McKay] をダブルクリックします。RIGHT、LEN、FIND の各関数を使用して、最初のスペースからセルの末尾までの文字が抽出されています">
            <a:extLst>
              <a:ext uri="{FF2B5EF4-FFF2-40B4-BE49-F238E27FC236}">
                <a16:creationId xmlns:a16="http://schemas.microsoft.com/office/drawing/2014/main" id="{00000000-0008-0000-0300-0000B1000000}"/>
              </a:ext>
            </a:extLst>
          </xdr:cNvPr>
          <xdr:cNvSpPr txBox="1"/>
        </xdr:nvSpPr>
        <xdr:spPr>
          <a:xfrm>
            <a:off x="1037004" y="13625419"/>
            <a:ext cx="4808786" cy="638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[ヘルパー列] の [</a:t>
            </a:r>
            <a:r>
              <a:rPr lang="ja" sz="1100" b="1">
                <a:latin typeface="Meiryo UI" panose="020B0604030504040204" pitchFamily="50" charset="-128"/>
                <a:ea typeface="Meiryo UI" panose="020B0604030504040204" pitchFamily="50" charset="-128"/>
                <a:cs typeface="Segoe UI" panose="020B0502040204020203" pitchFamily="34" charset="0"/>
              </a:rPr>
              <a:t>Francis McKay</a:t>
            </a:r>
            <a:r>
              <a:rPr lang="ja" sz="1100" b="0">
                <a:latin typeface="Meiryo UI" panose="020B0604030504040204" pitchFamily="50" charset="-128"/>
                <a:ea typeface="Meiryo UI" panose="020B0604030504040204" pitchFamily="50" charset="-128"/>
                <a:cs typeface="Segoe UI" panose="020B0502040204020203" pitchFamily="34" charset="0"/>
              </a:rPr>
              <a:t>] をダブルクリックします。</a:t>
            </a:r>
            <a:r>
              <a:rPr lang="ja" sz="1100">
                <a:latin typeface="Meiryo UI" panose="020B0604030504040204" pitchFamily="50" charset="-128"/>
                <a:ea typeface="Meiryo UI" panose="020B0604030504040204" pitchFamily="50" charset="-128"/>
                <a:cs typeface="Segoe UI" panose="020B0502040204020203" pitchFamily="34" charset="0"/>
              </a:rPr>
              <a:t>RIGHT、LEN、FIND の各関数を使用して、最初のスペースからセルの末尾までの文字が抽出されています。 </a:t>
            </a:r>
          </a:p>
        </xdr:txBody>
      </xdr:sp>
      <xdr:sp macro="" textlink="">
        <xdr:nvSpPr>
          <xdr:cNvPr id="178" name="円 177" descr="3">
            <a:extLst>
              <a:ext uri="{FF2B5EF4-FFF2-40B4-BE49-F238E27FC236}">
                <a16:creationId xmlns:a16="http://schemas.microsoft.com/office/drawing/2014/main" id="{00000000-0008-0000-0300-0000B2000000}"/>
              </a:ext>
            </a:extLst>
          </xdr:cNvPr>
          <xdr:cNvSpPr/>
        </xdr:nvSpPr>
        <xdr:spPr>
          <a:xfrm>
            <a:off x="630033" y="13582921"/>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sp macro="" textlink="">
        <xdr:nvSpPr>
          <xdr:cNvPr id="179" name="手順" descr="[Francis] をダブルクリックします。ここでは、手順 1 とほぼ同じ数式を使用していますが、C56 ではなく F56 から文字を抽出します">
            <a:extLst>
              <a:ext uri="{FF2B5EF4-FFF2-40B4-BE49-F238E27FC236}">
                <a16:creationId xmlns:a16="http://schemas.microsoft.com/office/drawing/2014/main" id="{00000000-0008-0000-0300-0000B3000000}"/>
              </a:ext>
            </a:extLst>
          </xdr:cNvPr>
          <xdr:cNvSpPr txBox="1"/>
        </xdr:nvSpPr>
        <xdr:spPr>
          <a:xfrm>
            <a:off x="1037004" y="14248435"/>
            <a:ext cx="4808786" cy="5290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a:t>
            </a:r>
            <a:r>
              <a:rPr lang="ja" sz="1100" b="1">
                <a:latin typeface="Meiryo UI" panose="020B0604030504040204" pitchFamily="50" charset="-128"/>
                <a:ea typeface="Meiryo UI" panose="020B0604030504040204" pitchFamily="50" charset="-128"/>
                <a:cs typeface="Segoe UI" panose="020B0502040204020203" pitchFamily="34" charset="0"/>
              </a:rPr>
              <a:t>Francis</a:t>
            </a:r>
            <a:r>
              <a:rPr lang="ja" sz="1100">
                <a:latin typeface="Meiryo UI" panose="020B0604030504040204" pitchFamily="50" charset="-128"/>
                <a:ea typeface="Meiryo UI" panose="020B0604030504040204" pitchFamily="50" charset="-128"/>
                <a:cs typeface="Segoe UI" panose="020B0502040204020203" pitchFamily="34" charset="0"/>
              </a:rPr>
              <a:t>] をダブルクリックします。ここでは、手順 1 とほぼ同じ数式を使用していますが、C56 ではなく F56 から文字を抽出します。 </a:t>
            </a:r>
          </a:p>
        </xdr:txBody>
      </xdr:sp>
      <xdr:sp macro="" textlink="">
        <xdr:nvSpPr>
          <xdr:cNvPr id="180" name="円 179" descr="4">
            <a:extLst>
              <a:ext uri="{FF2B5EF4-FFF2-40B4-BE49-F238E27FC236}">
                <a16:creationId xmlns:a16="http://schemas.microsoft.com/office/drawing/2014/main" id="{00000000-0008-0000-0300-0000B4000000}"/>
              </a:ext>
            </a:extLst>
          </xdr:cNvPr>
          <xdr:cNvSpPr/>
        </xdr:nvSpPr>
        <xdr:spPr>
          <a:xfrm>
            <a:off x="630033" y="14205936"/>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4</a:t>
            </a:r>
          </a:p>
        </xdr:txBody>
      </xdr:sp>
    </xdr:grpSp>
    <xdr:clientData/>
  </xdr:twoCellAnchor>
  <xdr:twoCellAnchor editAs="oneCell">
    <xdr:from>
      <xdr:col>0</xdr:col>
      <xdr:colOff>342900</xdr:colOff>
      <xdr:row>82</xdr:row>
      <xdr:rowOff>180975</xdr:rowOff>
    </xdr:from>
    <xdr:to>
      <xdr:col>1</xdr:col>
      <xdr:colOff>4943475</xdr:colOff>
      <xdr:row>107</xdr:row>
      <xdr:rowOff>171450</xdr:rowOff>
    </xdr:to>
    <xdr:grpSp>
      <xdr:nvGrpSpPr>
        <xdr:cNvPr id="5" name="Web 上のその他の情報" descr="Web 上のその他の情報。Web へのリンクが含まれています。&#10;ページのトップへ&#10;次の手順へ">
          <a:extLst>
            <a:ext uri="{FF2B5EF4-FFF2-40B4-BE49-F238E27FC236}">
              <a16:creationId xmlns:a16="http://schemas.microsoft.com/office/drawing/2014/main" id="{00000000-0008-0000-0300-000005000000}"/>
            </a:ext>
          </a:extLst>
        </xdr:cNvPr>
        <xdr:cNvGrpSpPr/>
      </xdr:nvGrpSpPr>
      <xdr:grpSpPr>
        <a:xfrm>
          <a:off x="345440" y="16159480"/>
          <a:ext cx="5737860" cy="4688840"/>
          <a:chOff x="400050" y="15944850"/>
          <a:chExt cx="5695950" cy="4619625"/>
        </a:xfrm>
      </xdr:grpSpPr>
      <xdr:sp macro="" textlink="">
        <xdr:nvSpPr>
          <xdr:cNvPr id="198" name="四角形 197" descr="背景">
            <a:extLst>
              <a:ext uri="{FF2B5EF4-FFF2-40B4-BE49-F238E27FC236}">
                <a16:creationId xmlns:a16="http://schemas.microsoft.com/office/drawing/2014/main" id="{00000000-0008-0000-0300-0000C6000000}"/>
              </a:ext>
            </a:extLst>
          </xdr:cNvPr>
          <xdr:cNvSpPr/>
        </xdr:nvSpPr>
        <xdr:spPr>
          <a:xfrm>
            <a:off x="400050" y="1594485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99" name="手順" descr="Web 上のその他の情報">
            <a:extLst>
              <a:ext uri="{FF2B5EF4-FFF2-40B4-BE49-F238E27FC236}">
                <a16:creationId xmlns:a16="http://schemas.microsoft.com/office/drawing/2014/main" id="{00000000-0008-0000-0300-0000C7000000}"/>
              </a:ext>
            </a:extLst>
          </xdr:cNvPr>
          <xdr:cNvSpPr txBox="1"/>
        </xdr:nvSpPr>
        <xdr:spPr>
          <a:xfrm>
            <a:off x="631798" y="160635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Web 上のその他の情報</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200" name="直線​​コネクタ 199" descr="装飾線">
            <a:extLst>
              <a:ext uri="{FF2B5EF4-FFF2-40B4-BE49-F238E27FC236}">
                <a16:creationId xmlns:a16="http://schemas.microsoft.com/office/drawing/2014/main" id="{00000000-0008-0000-0300-0000C8000000}"/>
              </a:ext>
            </a:extLst>
          </xdr:cNvPr>
          <xdr:cNvCxnSpPr>
            <a:cxnSpLocks/>
          </xdr:cNvCxnSpPr>
        </xdr:nvCxnSpPr>
        <xdr:spPr>
          <a:xfrm>
            <a:off x="634974" y="165709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1" name="[次へ] ボタン" descr="ページのトップへ。セル A1 へのハイパーリンクが設定されています">
            <a:hlinkClick xmlns:r="http://schemas.openxmlformats.org/officeDocument/2006/relationships" r:id="rId3" tooltip="このワークシートのセル A1 に戻るときに選択します"/>
            <a:extLst>
              <a:ext uri="{FF2B5EF4-FFF2-40B4-BE49-F238E27FC236}">
                <a16:creationId xmlns:a16="http://schemas.microsoft.com/office/drawing/2014/main" id="{00000000-0008-0000-0300-0000C9000000}"/>
              </a:ext>
            </a:extLst>
          </xdr:cNvPr>
          <xdr:cNvSpPr/>
        </xdr:nvSpPr>
        <xdr:spPr>
          <a:xfrm>
            <a:off x="634974" y="19787357"/>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50" charset="-128"/>
                <a:ea typeface="Meiryo UI" panose="020B0604030504040204" pitchFamily="50" charset="-128"/>
                <a:cs typeface="Segoe UI" pitchFamily="34" charset="0"/>
              </a:rPr>
              <a:t>ページのトップへ</a:t>
            </a:r>
          </a:p>
        </xdr:txBody>
      </xdr:sp>
      <xdr:cxnSp macro="">
        <xdr:nvCxnSpPr>
          <xdr:cNvPr id="202" name="直線​​コネクタ 201" descr="装飾線">
            <a:extLst>
              <a:ext uri="{FF2B5EF4-FFF2-40B4-BE49-F238E27FC236}">
                <a16:creationId xmlns:a16="http://schemas.microsoft.com/office/drawing/2014/main" id="{00000000-0008-0000-0300-0000CA000000}"/>
              </a:ext>
            </a:extLst>
          </xdr:cNvPr>
          <xdr:cNvCxnSpPr>
            <a:cxnSpLocks/>
          </xdr:cNvCxnSpPr>
        </xdr:nvCxnSpPr>
        <xdr:spPr>
          <a:xfrm>
            <a:off x="634974" y="1952625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3" name="[次へ] ボタン" descr="[次の手順へ] ボタン。次のシートへのハイパーリンクが設定されています">
            <a:hlinkClick xmlns:r="http://schemas.openxmlformats.org/officeDocument/2006/relationships" r:id="rId4" tooltip="次の手順に進むときに選択します"/>
            <a:extLst>
              <a:ext uri="{FF2B5EF4-FFF2-40B4-BE49-F238E27FC236}">
                <a16:creationId xmlns:a16="http://schemas.microsoft.com/office/drawing/2014/main" id="{00000000-0008-0000-0300-0000CB000000}"/>
              </a:ext>
            </a:extLst>
          </xdr:cNvPr>
          <xdr:cNvSpPr/>
        </xdr:nvSpPr>
        <xdr:spPr>
          <a:xfrm>
            <a:off x="4693920" y="19977858"/>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次の手順へ</a:t>
            </a:r>
          </a:p>
        </xdr:txBody>
      </xdr:sp>
      <xdr:sp macro="" textlink="">
        <xdr:nvSpPr>
          <xdr:cNvPr id="204" name="手順" descr="テキストをさまざまな列に分割します。Web へのハイパーリンクが設定されています">
            <a:hlinkClick xmlns:r="http://schemas.openxmlformats.org/officeDocument/2006/relationships" r:id="rId5" tooltip="テキストのさまざまな列への分割について Web を参照するときに選択します"/>
            <a:extLst>
              <a:ext uri="{FF2B5EF4-FFF2-40B4-BE49-F238E27FC236}">
                <a16:creationId xmlns:a16="http://schemas.microsoft.com/office/drawing/2014/main" id="{00000000-0008-0000-0300-0000CC000000}"/>
              </a:ext>
            </a:extLst>
          </xdr:cNvPr>
          <xdr:cNvSpPr txBox="1"/>
        </xdr:nvSpPr>
        <xdr:spPr>
          <a:xfrm>
            <a:off x="1038833" y="16739699"/>
            <a:ext cx="21615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テキストをさまざまな列に分割する</a:t>
            </a:r>
          </a:p>
        </xdr:txBody>
      </xdr:sp>
      <xdr:pic>
        <xdr:nvPicPr>
          <xdr:cNvPr id="205" name="グラフィック 22" descr="矢印">
            <a:hlinkClick xmlns:r="http://schemas.openxmlformats.org/officeDocument/2006/relationships" r:id="rId5" tooltip="Web で詳細情報を参照するときに選択します"/>
            <a:extLst>
              <a:ext uri="{FF2B5EF4-FFF2-40B4-BE49-F238E27FC236}">
                <a16:creationId xmlns:a16="http://schemas.microsoft.com/office/drawing/2014/main" id="{00000000-0008-0000-0300-0000CD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6644422"/>
            <a:ext cx="454554" cy="448472"/>
          </a:xfrm>
          <a:prstGeom prst="rect">
            <a:avLst/>
          </a:prstGeom>
        </xdr:spPr>
      </xdr:pic>
      <xdr:sp macro="" textlink="">
        <xdr:nvSpPr>
          <xdr:cNvPr id="206" name="手順" descr="データの取得と変換の詳細。Web へのハイパーリンクが設定されています">
            <a:hlinkClick xmlns:r="http://schemas.openxmlformats.org/officeDocument/2006/relationships" r:id="rId8" tooltip="データの取得と変換について Web を参照するときに選択します"/>
            <a:extLst>
              <a:ext uri="{FF2B5EF4-FFF2-40B4-BE49-F238E27FC236}">
                <a16:creationId xmlns:a16="http://schemas.microsoft.com/office/drawing/2014/main" id="{00000000-0008-0000-0300-0000CE000000}"/>
              </a:ext>
            </a:extLst>
          </xdr:cNvPr>
          <xdr:cNvSpPr txBox="1"/>
        </xdr:nvSpPr>
        <xdr:spPr>
          <a:xfrm>
            <a:off x="1038833" y="17204306"/>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データの取得と変換の詳細 </a:t>
            </a:r>
          </a:p>
          <a:p>
            <a:pPr lvl="0" rtl="0">
              <a:defRPr/>
            </a:pPr>
            <a:endParaRPr lang="en-US"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xdr:txBody>
      </xdr:sp>
      <xdr:pic>
        <xdr:nvPicPr>
          <xdr:cNvPr id="207" name="グラフィック 22" descr="矢印">
            <a:hlinkClick xmlns:r="http://schemas.openxmlformats.org/officeDocument/2006/relationships" r:id="rId8" tooltip="Web で詳細情報を参照するときに選択します"/>
            <a:extLst>
              <a:ext uri="{FF2B5EF4-FFF2-40B4-BE49-F238E27FC236}">
                <a16:creationId xmlns:a16="http://schemas.microsoft.com/office/drawing/2014/main" id="{00000000-0008-0000-0300-0000CF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7102276"/>
            <a:ext cx="454554" cy="448472"/>
          </a:xfrm>
          <a:prstGeom prst="rect">
            <a:avLst/>
          </a:prstGeom>
        </xdr:spPr>
      </xdr:pic>
      <xdr:sp macro="" textlink="">
        <xdr:nvSpPr>
          <xdr:cNvPr id="208" name="手順" descr="LEFT 関数の詳細。Web へのハイパーリンクが設定されています">
            <a:hlinkClick xmlns:r="http://schemas.openxmlformats.org/officeDocument/2006/relationships" r:id="rId9" tooltip="LEFT 関数について Web を参照するときに選択します"/>
            <a:extLst>
              <a:ext uri="{FF2B5EF4-FFF2-40B4-BE49-F238E27FC236}">
                <a16:creationId xmlns:a16="http://schemas.microsoft.com/office/drawing/2014/main" id="{00000000-0008-0000-0300-0000D0000000}"/>
              </a:ext>
            </a:extLst>
          </xdr:cNvPr>
          <xdr:cNvSpPr txBox="1"/>
        </xdr:nvSpPr>
        <xdr:spPr>
          <a:xfrm>
            <a:off x="1038833" y="17671472"/>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LEFT 関数の詳細</a:t>
            </a:r>
          </a:p>
        </xdr:txBody>
      </xdr:sp>
      <xdr:pic>
        <xdr:nvPicPr>
          <xdr:cNvPr id="209" name="グラフィック 22" descr="矢印">
            <a:hlinkClick xmlns:r="http://schemas.openxmlformats.org/officeDocument/2006/relationships" r:id="rId9" tooltip="Web で詳細情報を参照するときに選択します"/>
            <a:extLst>
              <a:ext uri="{FF2B5EF4-FFF2-40B4-BE49-F238E27FC236}">
                <a16:creationId xmlns:a16="http://schemas.microsoft.com/office/drawing/2014/main" id="{00000000-0008-0000-0300-0000D1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7569442"/>
            <a:ext cx="454554" cy="448472"/>
          </a:xfrm>
          <a:prstGeom prst="rect">
            <a:avLst/>
          </a:prstGeom>
        </xdr:spPr>
      </xdr:pic>
      <xdr:sp macro="" textlink="">
        <xdr:nvSpPr>
          <xdr:cNvPr id="211" name="手順" descr="RIGHT 関数の詳細。Web へのハイパーリンクが設定されています">
            <a:hlinkClick xmlns:r="http://schemas.openxmlformats.org/officeDocument/2006/relationships" r:id="rId10" tooltip="RIGHT 関数について Web を参照するときに選択します"/>
            <a:extLst>
              <a:ext uri="{FF2B5EF4-FFF2-40B4-BE49-F238E27FC236}">
                <a16:creationId xmlns:a16="http://schemas.microsoft.com/office/drawing/2014/main" id="{00000000-0008-0000-0300-0000D3000000}"/>
              </a:ext>
            </a:extLst>
          </xdr:cNvPr>
          <xdr:cNvSpPr txBox="1"/>
        </xdr:nvSpPr>
        <xdr:spPr>
          <a:xfrm>
            <a:off x="1038833" y="18130349"/>
            <a:ext cx="21615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RIGHT 関数の詳細</a:t>
            </a:r>
          </a:p>
        </xdr:txBody>
      </xdr:sp>
      <xdr:pic>
        <xdr:nvPicPr>
          <xdr:cNvPr id="212" name="グラフィック 22" descr="矢印">
            <a:hlinkClick xmlns:r="http://schemas.openxmlformats.org/officeDocument/2006/relationships" r:id="rId10" tooltip="Web で詳細情報を参照するときに選択します"/>
            <a:extLst>
              <a:ext uri="{FF2B5EF4-FFF2-40B4-BE49-F238E27FC236}">
                <a16:creationId xmlns:a16="http://schemas.microsoft.com/office/drawing/2014/main" id="{00000000-0008-0000-0300-0000D4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035072"/>
            <a:ext cx="454554" cy="448472"/>
          </a:xfrm>
          <a:prstGeom prst="rect">
            <a:avLst/>
          </a:prstGeom>
        </xdr:spPr>
      </xdr:pic>
      <xdr:sp macro="" textlink="">
        <xdr:nvSpPr>
          <xdr:cNvPr id="213" name="手順" descr="FIND 関数の詳細。Web へのハイパーリンクが設定されています">
            <a:hlinkClick xmlns:r="http://schemas.openxmlformats.org/officeDocument/2006/relationships" r:id="rId11" tooltip="FIND 関数について Web を参照するときに選択します"/>
            <a:extLst>
              <a:ext uri="{FF2B5EF4-FFF2-40B4-BE49-F238E27FC236}">
                <a16:creationId xmlns:a16="http://schemas.microsoft.com/office/drawing/2014/main" id="{00000000-0008-0000-0300-0000D5000000}"/>
              </a:ext>
            </a:extLst>
          </xdr:cNvPr>
          <xdr:cNvSpPr txBox="1"/>
        </xdr:nvSpPr>
        <xdr:spPr>
          <a:xfrm>
            <a:off x="1038833" y="18594956"/>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FIND 関数の詳細</a:t>
            </a:r>
          </a:p>
        </xdr:txBody>
      </xdr:sp>
      <xdr:pic>
        <xdr:nvPicPr>
          <xdr:cNvPr id="214" name="グラフィック 22" descr="矢印">
            <a:hlinkClick xmlns:r="http://schemas.openxmlformats.org/officeDocument/2006/relationships" r:id="rId11" tooltip="Web で詳細情報を参照するときに選択します"/>
            <a:extLst>
              <a:ext uri="{FF2B5EF4-FFF2-40B4-BE49-F238E27FC236}">
                <a16:creationId xmlns:a16="http://schemas.microsoft.com/office/drawing/2014/main" id="{00000000-0008-0000-0300-0000D6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492926"/>
            <a:ext cx="454554" cy="448472"/>
          </a:xfrm>
          <a:prstGeom prst="rect">
            <a:avLst/>
          </a:prstGeom>
        </xdr:spPr>
      </xdr:pic>
      <xdr:sp macro="" textlink="">
        <xdr:nvSpPr>
          <xdr:cNvPr id="215" name="手順" descr="LEN 関数の詳細。Web へのハイパーリンクが設定されています">
            <a:hlinkClick xmlns:r="http://schemas.openxmlformats.org/officeDocument/2006/relationships" r:id="rId12" tooltip="LEN 関数について Web を参照するときに選択します"/>
            <a:extLst>
              <a:ext uri="{FF2B5EF4-FFF2-40B4-BE49-F238E27FC236}">
                <a16:creationId xmlns:a16="http://schemas.microsoft.com/office/drawing/2014/main" id="{00000000-0008-0000-0300-0000D7000000}"/>
              </a:ext>
            </a:extLst>
          </xdr:cNvPr>
          <xdr:cNvSpPr txBox="1"/>
        </xdr:nvSpPr>
        <xdr:spPr>
          <a:xfrm>
            <a:off x="1038833" y="19062122"/>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LEN 関数の詳細</a:t>
            </a:r>
          </a:p>
        </xdr:txBody>
      </xdr:sp>
      <xdr:pic>
        <xdr:nvPicPr>
          <xdr:cNvPr id="216" name="グラフィック 22" descr="矢印">
            <a:hlinkClick xmlns:r="http://schemas.openxmlformats.org/officeDocument/2006/relationships" r:id="rId12" tooltip="Web で詳細情報を参照するときに選択します"/>
            <a:extLst>
              <a:ext uri="{FF2B5EF4-FFF2-40B4-BE49-F238E27FC236}">
                <a16:creationId xmlns:a16="http://schemas.microsoft.com/office/drawing/2014/main" id="{00000000-0008-0000-0300-0000D8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960092"/>
            <a:ext cx="454554" cy="448472"/>
          </a:xfrm>
          <a:prstGeom prst="rect">
            <a:avLst/>
          </a:prstGeom>
        </xdr:spPr>
      </xdr:pic>
    </xdr:grpSp>
    <xdr:clientData/>
  </xdr:twoCellAnchor>
  <xdr:twoCellAnchor editAs="oneCell">
    <xdr:from>
      <xdr:col>0</xdr:col>
      <xdr:colOff>333375</xdr:colOff>
      <xdr:row>26</xdr:row>
      <xdr:rowOff>171449</xdr:rowOff>
    </xdr:from>
    <xdr:to>
      <xdr:col>1</xdr:col>
      <xdr:colOff>4933950</xdr:colOff>
      <xdr:row>51</xdr:row>
      <xdr:rowOff>57150</xdr:rowOff>
    </xdr:to>
    <xdr:grpSp>
      <xdr:nvGrpSpPr>
        <xdr:cNvPr id="3" name="区切り文字に基づいて列を分割する" descr="区切り文字に基づいて列を分割する&#10;フラッシュ フィルは、非常に便利です。ただし、一度にデータを複数の列に分割する場合は、最適なツールではありません。このような場合は、[区切り位置] を試してください。&#10;クリックしてドラッグし、Nancy から Yvonne までのセルを選択します。&#10;[データ] タブで、[区切り位置] をクリックします。[コンマやタブなどの区切り文字によってフィールドごとに区切られたデータ] が選択されていることを確認し、[次へ] をクリックします。&#10;[区切り文字] で、[コンマ] チェック ボックスのみが選択されていることを確認し、[次へ] をクリックします。&#10;[G/標準] オプションをクリックします。&#10;最後に、[表示先] ボックスの内側をクリックし、$D$32 を入力します。[完了] をクリックします。">
          <a:extLst>
            <a:ext uri="{FF2B5EF4-FFF2-40B4-BE49-F238E27FC236}">
              <a16:creationId xmlns:a16="http://schemas.microsoft.com/office/drawing/2014/main" id="{00000000-0008-0000-0300-000003000000}"/>
            </a:ext>
          </a:extLst>
        </xdr:cNvPr>
        <xdr:cNvGrpSpPr/>
      </xdr:nvGrpSpPr>
      <xdr:grpSpPr>
        <a:xfrm>
          <a:off x="335280" y="5623559"/>
          <a:ext cx="5737860" cy="4584701"/>
          <a:chOff x="390525" y="5943599"/>
          <a:chExt cx="5695950" cy="4648201"/>
        </a:xfrm>
      </xdr:grpSpPr>
      <xdr:sp macro="" textlink="">
        <xdr:nvSpPr>
          <xdr:cNvPr id="181" name="四角形 180" descr="背景">
            <a:extLst>
              <a:ext uri="{FF2B5EF4-FFF2-40B4-BE49-F238E27FC236}">
                <a16:creationId xmlns:a16="http://schemas.microsoft.com/office/drawing/2014/main" id="{00000000-0008-0000-0300-0000B5000000}"/>
              </a:ext>
            </a:extLst>
          </xdr:cNvPr>
          <xdr:cNvSpPr/>
        </xdr:nvSpPr>
        <xdr:spPr>
          <a:xfrm>
            <a:off x="390525" y="5943599"/>
            <a:ext cx="5695950" cy="464820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82" name="手順" descr="区切り文字に基づいて列を分割する">
            <a:extLst>
              <a:ext uri="{FF2B5EF4-FFF2-40B4-BE49-F238E27FC236}">
                <a16:creationId xmlns:a16="http://schemas.microsoft.com/office/drawing/2014/main" id="{00000000-0008-0000-0300-0000B6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区切り文字に基づいて列を分割する</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83" name="直線​​コネクタ 182" descr="装飾線">
            <a:extLst>
              <a:ext uri="{FF2B5EF4-FFF2-40B4-BE49-F238E27FC236}">
                <a16:creationId xmlns:a16="http://schemas.microsoft.com/office/drawing/2014/main" id="{00000000-0008-0000-0300-0000B7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84" name="直線​​コネクタ 183" descr="装飾線">
            <a:extLst>
              <a:ext uri="{FF2B5EF4-FFF2-40B4-BE49-F238E27FC236}">
                <a16:creationId xmlns:a16="http://schemas.microsoft.com/office/drawing/2014/main" id="{00000000-0008-0000-0300-0000B8000000}"/>
              </a:ext>
            </a:extLst>
          </xdr:cNvPr>
          <xdr:cNvCxnSpPr>
            <a:cxnSpLocks/>
          </xdr:cNvCxnSpPr>
        </xdr:nvCxnSpPr>
        <xdr:spPr>
          <a:xfrm>
            <a:off x="625449" y="1029861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5" name="手順" descr="フラッシュ フィルは、非常に便利です。ただし、一度にデータを複数の列に分割する場合は、最適なツールではありません。このような場合は、[区切り位置] を試してください。">
            <a:extLst>
              <a:ext uri="{FF2B5EF4-FFF2-40B4-BE49-F238E27FC236}">
                <a16:creationId xmlns:a16="http://schemas.microsoft.com/office/drawing/2014/main" id="{00000000-0008-0000-0300-0000B9000000}"/>
              </a:ext>
            </a:extLst>
          </xdr:cNvPr>
          <xdr:cNvSpPr txBox="1"/>
        </xdr:nvSpPr>
        <xdr:spPr>
          <a:xfrm>
            <a:off x="619125" y="6652845"/>
            <a:ext cx="5181600" cy="576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フラッシュ フィルは、非常に便利です。ただし、一度にデータを複数の列に分割する場合は、最適なツールではありません。</a:t>
            </a:r>
            <a:r>
              <a:rPr lang="ja" sz="1100" b="0">
                <a:latin typeface="Meiryo UI" panose="020B0604030504040204" pitchFamily="50" charset="-128"/>
                <a:ea typeface="Meiryo UI" panose="020B0604030504040204" pitchFamily="50" charset="-128"/>
                <a:cs typeface="Segoe UI" panose="020B0502040204020203" pitchFamily="34" charset="0"/>
              </a:rPr>
              <a:t>このような場合は、[</a:t>
            </a:r>
            <a:r>
              <a:rPr lang="ja" sz="1100" b="1">
                <a:latin typeface="Meiryo UI" panose="020B0604030504040204" pitchFamily="50" charset="-128"/>
                <a:ea typeface="Meiryo UI" panose="020B0604030504040204" pitchFamily="50" charset="-128"/>
                <a:cs typeface="Segoe UI" panose="020B0502040204020203" pitchFamily="34" charset="0"/>
              </a:rPr>
              <a:t>区切り位置</a:t>
            </a:r>
            <a:r>
              <a:rPr lang="ja" sz="1100">
                <a:latin typeface="Meiryo UI" panose="020B0604030504040204" pitchFamily="50" charset="-128"/>
                <a:ea typeface="Meiryo UI" panose="020B0604030504040204" pitchFamily="50" charset="-128"/>
                <a:cs typeface="Segoe UI" panose="020B0502040204020203" pitchFamily="34" charset="0"/>
              </a:rPr>
              <a:t>] を試してください。</a:t>
            </a:r>
          </a:p>
        </xdr:txBody>
      </xdr:sp>
      <xdr:sp macro="" textlink="">
        <xdr:nvSpPr>
          <xdr:cNvPr id="186" name="手順" descr="クリックしてドラッグし、Nancy から Yvonne までのセルを選択します">
            <a:extLst>
              <a:ext uri="{FF2B5EF4-FFF2-40B4-BE49-F238E27FC236}">
                <a16:creationId xmlns:a16="http://schemas.microsoft.com/office/drawing/2014/main" id="{00000000-0008-0000-0300-0000BA000000}"/>
              </a:ext>
            </a:extLst>
          </xdr:cNvPr>
          <xdr:cNvSpPr txBox="1"/>
        </xdr:nvSpPr>
        <xdr:spPr>
          <a:xfrm>
            <a:off x="1029308" y="7255841"/>
            <a:ext cx="4809516" cy="497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クリックしてドラッグし、</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Nancy</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から </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Yvonne</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までのセルを選択します。</a:t>
            </a:r>
          </a:p>
        </xdr:txBody>
      </xdr:sp>
      <xdr:sp macro="" textlink="">
        <xdr:nvSpPr>
          <xdr:cNvPr id="187" name="円 186" descr="1">
            <a:extLst>
              <a:ext uri="{FF2B5EF4-FFF2-40B4-BE49-F238E27FC236}">
                <a16:creationId xmlns:a16="http://schemas.microsoft.com/office/drawing/2014/main" id="{00000000-0008-0000-0300-0000BB000000}"/>
              </a:ext>
            </a:extLst>
          </xdr:cNvPr>
          <xdr:cNvSpPr/>
        </xdr:nvSpPr>
        <xdr:spPr>
          <a:xfrm>
            <a:off x="622274" y="721334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188" name="手順" descr="[データ] タブで、[区切り位置] をクリックします。[コンマやタブなどの区切り文字によってフィールドごとに区切られたデータ] が選択されていることを確認し、[次へ] をクリックします">
            <a:extLst>
              <a:ext uri="{FF2B5EF4-FFF2-40B4-BE49-F238E27FC236}">
                <a16:creationId xmlns:a16="http://schemas.microsoft.com/office/drawing/2014/main" id="{00000000-0008-0000-0300-0000BC000000}"/>
              </a:ext>
            </a:extLst>
          </xdr:cNvPr>
          <xdr:cNvSpPr txBox="1"/>
        </xdr:nvSpPr>
        <xdr:spPr>
          <a:xfrm>
            <a:off x="1029307" y="7728082"/>
            <a:ext cx="4809517" cy="777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データ</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タブで、[</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区切り位置</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をクリックします。</a:t>
            </a:r>
            <a:r>
              <a:rPr lang="ja" sz="1100" b="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JP" altLang="en-US"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カンマやタブなどの区切り文字によってフィールドごとに区切られたデータ</a:t>
            </a:r>
            <a:r>
              <a:rPr lang="ja" sz="1100" b="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が選択され</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ていることを確認し、[</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次へ</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をクリックします。</a:t>
            </a:r>
          </a:p>
          <a:p>
            <a:pPr lvl="0" rtl="0">
              <a:defRPr/>
            </a:pPr>
            <a:endParaRPr lang="en-US"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89" name="円 188" descr="2">
            <a:extLst>
              <a:ext uri="{FF2B5EF4-FFF2-40B4-BE49-F238E27FC236}">
                <a16:creationId xmlns:a16="http://schemas.microsoft.com/office/drawing/2014/main" id="{00000000-0008-0000-0300-0000BD000000}"/>
              </a:ext>
            </a:extLst>
          </xdr:cNvPr>
          <xdr:cNvSpPr/>
        </xdr:nvSpPr>
        <xdr:spPr>
          <a:xfrm>
            <a:off x="622274" y="768558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sp macro="" textlink="">
        <xdr:nvSpPr>
          <xdr:cNvPr id="191" name="手順" descr="[区切り文字] で、[コンマ] チェック ボックスのみが選択されていることを確認し、[次へ] をクリックします">
            <a:extLst>
              <a:ext uri="{FF2B5EF4-FFF2-40B4-BE49-F238E27FC236}">
                <a16:creationId xmlns:a16="http://schemas.microsoft.com/office/drawing/2014/main" id="{00000000-0008-0000-0300-0000BF000000}"/>
              </a:ext>
            </a:extLst>
          </xdr:cNvPr>
          <xdr:cNvSpPr txBox="1"/>
        </xdr:nvSpPr>
        <xdr:spPr>
          <a:xfrm>
            <a:off x="1029307" y="8539205"/>
            <a:ext cx="4885718" cy="6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区切り文字</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で、[</a:t>
            </a:r>
            <a:r>
              <a:rPr lang="ja-JP" altLang="en-US"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カ</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ンマ</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チェック ボックスのみが選択されていることを確認し、[</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次へ</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をクリックします。</a:t>
            </a:r>
          </a:p>
        </xdr:txBody>
      </xdr:sp>
      <xdr:sp macro="" textlink="">
        <xdr:nvSpPr>
          <xdr:cNvPr id="192" name="円 191" descr="3">
            <a:extLst>
              <a:ext uri="{FF2B5EF4-FFF2-40B4-BE49-F238E27FC236}">
                <a16:creationId xmlns:a16="http://schemas.microsoft.com/office/drawing/2014/main" id="{00000000-0008-0000-0300-0000C0000000}"/>
              </a:ext>
            </a:extLst>
          </xdr:cNvPr>
          <xdr:cNvSpPr/>
        </xdr:nvSpPr>
        <xdr:spPr>
          <a:xfrm>
            <a:off x="622274" y="849670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sp macro="" textlink="">
        <xdr:nvSpPr>
          <xdr:cNvPr id="193" name="手順" descr="[G/標準] オプションをクリックします">
            <a:extLst>
              <a:ext uri="{FF2B5EF4-FFF2-40B4-BE49-F238E27FC236}">
                <a16:creationId xmlns:a16="http://schemas.microsoft.com/office/drawing/2014/main" id="{00000000-0008-0000-0300-0000C1000000}"/>
              </a:ext>
            </a:extLst>
          </xdr:cNvPr>
          <xdr:cNvSpPr txBox="1"/>
        </xdr:nvSpPr>
        <xdr:spPr>
          <a:xfrm>
            <a:off x="1029307" y="9146872"/>
            <a:ext cx="4809517" cy="387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G/標準</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オプションをクリックします。 </a:t>
            </a:r>
          </a:p>
        </xdr:txBody>
      </xdr:sp>
      <xdr:sp macro="" textlink="">
        <xdr:nvSpPr>
          <xdr:cNvPr id="194" name="円 193" descr="4">
            <a:extLst>
              <a:ext uri="{FF2B5EF4-FFF2-40B4-BE49-F238E27FC236}">
                <a16:creationId xmlns:a16="http://schemas.microsoft.com/office/drawing/2014/main" id="{00000000-0008-0000-0300-0000C2000000}"/>
              </a:ext>
            </a:extLst>
          </xdr:cNvPr>
          <xdr:cNvSpPr/>
        </xdr:nvSpPr>
        <xdr:spPr>
          <a:xfrm>
            <a:off x="622274" y="910437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4</a:t>
            </a:r>
          </a:p>
        </xdr:txBody>
      </xdr:sp>
      <xdr:sp macro="" textlink="">
        <xdr:nvSpPr>
          <xdr:cNvPr id="195" name="手順" descr="最後に、[表示先] ボックスの内側をクリックし、$D$32 を入力します。[完了] をクリックします。">
            <a:extLst>
              <a:ext uri="{FF2B5EF4-FFF2-40B4-BE49-F238E27FC236}">
                <a16:creationId xmlns:a16="http://schemas.microsoft.com/office/drawing/2014/main" id="{00000000-0008-0000-0300-0000C3000000}"/>
              </a:ext>
            </a:extLst>
          </xdr:cNvPr>
          <xdr:cNvSpPr txBox="1"/>
        </xdr:nvSpPr>
        <xdr:spPr>
          <a:xfrm>
            <a:off x="1029307" y="9613361"/>
            <a:ext cx="4666643" cy="606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最後に、[</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表示先</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ボックスの内側をクリックし、</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$D$32</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を入力します。[</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完了</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をクリックします。</a:t>
            </a:r>
          </a:p>
        </xdr:txBody>
      </xdr:sp>
      <xdr:sp macro="" textlink="">
        <xdr:nvSpPr>
          <xdr:cNvPr id="196" name="円 195" descr="5">
            <a:extLst>
              <a:ext uri="{FF2B5EF4-FFF2-40B4-BE49-F238E27FC236}">
                <a16:creationId xmlns:a16="http://schemas.microsoft.com/office/drawing/2014/main" id="{00000000-0008-0000-0300-0000C4000000}"/>
              </a:ext>
            </a:extLst>
          </xdr:cNvPr>
          <xdr:cNvSpPr/>
        </xdr:nvSpPr>
        <xdr:spPr>
          <a:xfrm>
            <a:off x="622274" y="957086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5</a:t>
            </a:r>
          </a:p>
        </xdr:txBody>
      </xdr:sp>
    </xdr:grpSp>
    <xdr:clientData/>
  </xdr:twoCellAnchor>
  <xdr:twoCellAnchor editAs="oneCell">
    <xdr:from>
      <xdr:col>2</xdr:col>
      <xdr:colOff>2105025</xdr:colOff>
      <xdr:row>39</xdr:row>
      <xdr:rowOff>171448</xdr:rowOff>
    </xdr:from>
    <xdr:to>
      <xdr:col>5</xdr:col>
      <xdr:colOff>781050</xdr:colOff>
      <xdr:row>52</xdr:row>
      <xdr:rowOff>9524</xdr:rowOff>
    </xdr:to>
    <xdr:grpSp>
      <xdr:nvGrpSpPr>
        <xdr:cNvPr id="2" name="おすすめ" descr="おすすめ:データを操作する別の方法があります。外部ソースに対してクエリを実行でき、そのソースから取得されるデータを分割することができます。そのクエリを一度実行すると、その瞬間から、データを更新でき、操作しやすくなります。興味がありますか?[データ] タブをクリックし、[データの取得と変換] 領域内のオプションを試してください。または、このシートの下部にあるリンクを参照してください">
          <a:extLst>
            <a:ext uri="{FF2B5EF4-FFF2-40B4-BE49-F238E27FC236}">
              <a16:creationId xmlns:a16="http://schemas.microsoft.com/office/drawing/2014/main" id="{00000000-0008-0000-0300-000002000000}"/>
            </a:ext>
          </a:extLst>
        </xdr:cNvPr>
        <xdr:cNvGrpSpPr/>
      </xdr:nvGrpSpPr>
      <xdr:grpSpPr>
        <a:xfrm>
          <a:off x="8557260" y="8067038"/>
          <a:ext cx="3337560" cy="2283461"/>
          <a:chOff x="8477250" y="8591549"/>
          <a:chExt cx="3314700" cy="2043034"/>
        </a:xfrm>
      </xdr:grpSpPr>
      <xdr:pic>
        <xdr:nvPicPr>
          <xdr:cNvPr id="227" name="グラフィック 9" descr="ハイキング">
            <a:extLst>
              <a:ext uri="{FF2B5EF4-FFF2-40B4-BE49-F238E27FC236}">
                <a16:creationId xmlns:a16="http://schemas.microsoft.com/office/drawing/2014/main" id="{00000000-0008-0000-0300-0000E3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8477250" y="8682899"/>
            <a:ext cx="420378" cy="420378"/>
          </a:xfrm>
          <a:prstGeom prst="rect">
            <a:avLst/>
          </a:prstGeom>
        </xdr:spPr>
      </xdr:pic>
      <xdr:sp macro="" textlink="">
        <xdr:nvSpPr>
          <xdr:cNvPr id="228" name="手順" descr="おすすめ&#10;データを操作する別の方法があります。外部ソースに対してクエリを実行でき、そのソースから取得されるデータを分割することができます。そのクエリを一度実行すると、その瞬間から、データを更新でき、操作しやすくなります。興味がありますか?[データ] タブをクリックし、[データの取得と変換] 領域内のオプションを試してください。または、このシートの下部にあるリンクを参照してください">
            <a:extLst>
              <a:ext uri="{FF2B5EF4-FFF2-40B4-BE49-F238E27FC236}">
                <a16:creationId xmlns:a16="http://schemas.microsoft.com/office/drawing/2014/main" id="{00000000-0008-0000-0300-0000E4000000}"/>
              </a:ext>
            </a:extLst>
          </xdr:cNvPr>
          <xdr:cNvSpPr txBox="1"/>
        </xdr:nvSpPr>
        <xdr:spPr>
          <a:xfrm>
            <a:off x="8783628" y="8591549"/>
            <a:ext cx="3008322" cy="2043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おすすめ</a:t>
            </a:r>
            <a:endParaRPr lang="en-US" sz="1200" b="1">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lvl="0" rtl="0">
              <a:defRPr/>
            </a:pPr>
            <a:r>
              <a:rPr lang="ja"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データを操作する別の方法があります。外部ソースに対してクエリを実行でき、そのソースから取得されるデータを分割することができます。</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そのクエリを一度実行すると、その瞬間から、データを更新でき、操作しやすくなります。興味がありますか?[</a:t>
            </a:r>
            <a:r>
              <a:rPr lang="ja" sz="1100" b="1"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データ</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 タブをクリックし、[</a:t>
            </a:r>
            <a:r>
              <a:rPr lang="ja-JP" altLang="en-US" sz="1100" b="1"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データの取得と変換</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 領域内のオプションを試してください。または、このシートの下部にあるリンクを参照してください。</a:t>
            </a:r>
            <a:endParaRPr lang="en-US" sz="1100" b="0" i="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grpSp>
    <xdr:clientData/>
  </xdr:twoCellAnchor>
  <xdr:twoCellAnchor editAs="oneCell">
    <xdr:from>
      <xdr:col>0</xdr:col>
      <xdr:colOff>323850</xdr:colOff>
      <xdr:row>0</xdr:row>
      <xdr:rowOff>257175</xdr:rowOff>
    </xdr:from>
    <xdr:to>
      <xdr:col>1</xdr:col>
      <xdr:colOff>4924425</xdr:colOff>
      <xdr:row>23</xdr:row>
      <xdr:rowOff>66675</xdr:rowOff>
    </xdr:to>
    <xdr:grpSp>
      <xdr:nvGrpSpPr>
        <xdr:cNvPr id="13" name="グループ 12" descr="データを 1 つの列に詰め込まない。分割する。&#10;[名] の下のセルに、[メール] 列にある Nancy、Andy などの名を入力します。&#10;フェード付き候補リストが表示されたら、Enter キーを押します&#10;この候補リストは、フラッシュ フィルと呼ばれます。フラッシュ フィルは、一貫性のあるパターンの入力を検出し、セルに埋め込む候補を提供します。フェード付きリストが表示されたら、Enter キーを押すことができます。&#10;別の方法でフラッシュ フィルを試してください。Smith を含むセルをクリックします。&#10;[データ]、[フラッシュ フィル] の順にクリックします。姓がそれぞれの列に表示されます。&#10;さらに詳しく&#10;次の手順へ&#10;">
          <a:extLst>
            <a:ext uri="{FF2B5EF4-FFF2-40B4-BE49-F238E27FC236}">
              <a16:creationId xmlns:a16="http://schemas.microsoft.com/office/drawing/2014/main" id="{00000000-0008-0000-0300-00000D000000}"/>
            </a:ext>
          </a:extLst>
        </xdr:cNvPr>
        <xdr:cNvGrpSpPr/>
      </xdr:nvGrpSpPr>
      <xdr:grpSpPr>
        <a:xfrm>
          <a:off x="325120" y="254000"/>
          <a:ext cx="5737860" cy="4701540"/>
          <a:chOff x="323850" y="257175"/>
          <a:chExt cx="5695950" cy="4762500"/>
        </a:xfrm>
      </xdr:grpSpPr>
      <xdr:grpSp>
        <xdr:nvGrpSpPr>
          <xdr:cNvPr id="10" name="グループ 9">
            <a:extLst>
              <a:ext uri="{FF2B5EF4-FFF2-40B4-BE49-F238E27FC236}">
                <a16:creationId xmlns:a16="http://schemas.microsoft.com/office/drawing/2014/main" id="{00000000-0008-0000-0300-00000A000000}"/>
              </a:ext>
            </a:extLst>
          </xdr:cNvPr>
          <xdr:cNvGrpSpPr/>
        </xdr:nvGrpSpPr>
        <xdr:grpSpPr>
          <a:xfrm>
            <a:off x="323850" y="257175"/>
            <a:ext cx="5695950" cy="4762500"/>
            <a:chOff x="323850" y="257175"/>
            <a:chExt cx="5695950" cy="4762500"/>
          </a:xfrm>
        </xdr:grpSpPr>
        <xdr:sp macro="" textlink="">
          <xdr:nvSpPr>
            <xdr:cNvPr id="73" name="四角形 72" descr="背景">
              <a:extLst>
                <a:ext uri="{FF2B5EF4-FFF2-40B4-BE49-F238E27FC236}">
                  <a16:creationId xmlns:a16="http://schemas.microsoft.com/office/drawing/2014/main" id="{00000000-0008-0000-0300-000049000000}"/>
                </a:ext>
              </a:extLst>
            </xdr:cNvPr>
            <xdr:cNvSpPr/>
          </xdr:nvSpPr>
          <xdr:spPr>
            <a:xfrm>
              <a:off x="323850" y="257175"/>
              <a:ext cx="5695950" cy="47625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74" name="手順" descr="データを 1 つの列に詰め込まない。分割する">
              <a:extLst>
                <a:ext uri="{FF2B5EF4-FFF2-40B4-BE49-F238E27FC236}">
                  <a16:creationId xmlns:a16="http://schemas.microsoft.com/office/drawing/2014/main" id="{00000000-0008-0000-0300-00004A000000}"/>
                </a:ext>
              </a:extLst>
            </xdr:cNvPr>
            <xdr:cNvSpPr txBox="1"/>
          </xdr:nvSpPr>
          <xdr:spPr>
            <a:xfrm>
              <a:off x="555598" y="3758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データを 1 つの列に詰め込まない。分割する。</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75" name="直線コネクタ 74" descr="装飾線">
              <a:extLst>
                <a:ext uri="{FF2B5EF4-FFF2-40B4-BE49-F238E27FC236}">
                  <a16:creationId xmlns:a16="http://schemas.microsoft.com/office/drawing/2014/main" id="{00000000-0008-0000-0300-00004B000000}"/>
                </a:ext>
              </a:extLst>
            </xdr:cNvPr>
            <xdr:cNvCxnSpPr>
              <a:cxnSpLocks/>
            </xdr:cNvCxnSpPr>
          </xdr:nvCxnSpPr>
          <xdr:spPr>
            <a:xfrm>
              <a:off x="558774" y="8832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6" name="[次へ] ボタン" descr="さらに詳しく">
              <a:extLst>
                <a:ext uri="{FF2B5EF4-FFF2-40B4-BE49-F238E27FC236}">
                  <a16:creationId xmlns:a16="http://schemas.microsoft.com/office/drawing/2014/main" id="{00000000-0008-0000-0300-00004C000000}"/>
                </a:ext>
              </a:extLst>
            </xdr:cNvPr>
            <xdr:cNvSpPr/>
          </xdr:nvSpPr>
          <xdr:spPr>
            <a:xfrm>
              <a:off x="558774" y="42235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50" charset="-128"/>
                  <a:ea typeface="Meiryo UI" panose="020B0604030504040204" pitchFamily="50" charset="-128"/>
                  <a:cs typeface="Segoe UI" pitchFamily="34" charset="0"/>
                </a:rPr>
                <a:t>さらに詳しく</a:t>
              </a:r>
            </a:p>
          </xdr:txBody>
        </xdr:sp>
        <xdr:cxnSp macro="">
          <xdr:nvCxnSpPr>
            <xdr:cNvPr id="77" name="直線​​コネクタ 76" descr="装飾線">
              <a:extLst>
                <a:ext uri="{FF2B5EF4-FFF2-40B4-BE49-F238E27FC236}">
                  <a16:creationId xmlns:a16="http://schemas.microsoft.com/office/drawing/2014/main" id="{00000000-0008-0000-0300-00004D000000}"/>
                </a:ext>
              </a:extLst>
            </xdr:cNvPr>
            <xdr:cNvCxnSpPr>
              <a:cxnSpLocks/>
            </xdr:cNvCxnSpPr>
          </xdr:nvCxnSpPr>
          <xdr:spPr>
            <a:xfrm>
              <a:off x="558774" y="399415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8" name="[次へ] ボタン" descr="[次の手順へ] ボタン。次のシートへのハイパーリンクが設定されています">
              <a:hlinkClick xmlns:r="http://schemas.openxmlformats.org/officeDocument/2006/relationships" r:id="rId4" tooltip="次の手順に進むときに選択します"/>
              <a:extLst>
                <a:ext uri="{FF2B5EF4-FFF2-40B4-BE49-F238E27FC236}">
                  <a16:creationId xmlns:a16="http://schemas.microsoft.com/office/drawing/2014/main" id="{00000000-0008-0000-0300-00004E000000}"/>
                </a:ext>
              </a:extLst>
            </xdr:cNvPr>
            <xdr:cNvSpPr/>
          </xdr:nvSpPr>
          <xdr:spPr>
            <a:xfrm>
              <a:off x="4617720" y="42235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次の手順へ</a:t>
              </a:r>
            </a:p>
          </xdr:txBody>
        </xdr:sp>
        <xdr:sp macro="" textlink="">
          <xdr:nvSpPr>
            <xdr:cNvPr id="79" name="手順" descr="[名] の下のセルに、[メール] 列にある Nancy、Andy などの名を入力します">
              <a:extLst>
                <a:ext uri="{FF2B5EF4-FFF2-40B4-BE49-F238E27FC236}">
                  <a16:creationId xmlns:a16="http://schemas.microsoft.com/office/drawing/2014/main" id="{00000000-0008-0000-0300-00004F000000}"/>
                </a:ext>
              </a:extLst>
            </xdr:cNvPr>
            <xdr:cNvSpPr txBox="1"/>
          </xdr:nvSpPr>
          <xdr:spPr>
            <a:xfrm>
              <a:off x="962633" y="107329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名</a:t>
              </a:r>
              <a:r>
                <a:rPr lang="ja" sz="110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 の下のセルに、[メール] 列にある </a:t>
              </a:r>
              <a:r>
                <a:rPr lang="ja" sz="1100" i="1"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Nancy</a:t>
              </a:r>
              <a:r>
                <a:rPr lang="ja" sz="110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a:t>
              </a:r>
              <a:r>
                <a:rPr lang="ja" sz="1100" i="1"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Andy</a:t>
              </a:r>
              <a:r>
                <a:rPr lang="ja" sz="110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 などの名を入力します。</a:t>
              </a:r>
              <a:endParaRPr kumimoji="0" lang="en-US"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80" name="円 79" descr="1">
              <a:extLst>
                <a:ext uri="{FF2B5EF4-FFF2-40B4-BE49-F238E27FC236}">
                  <a16:creationId xmlns:a16="http://schemas.microsoft.com/office/drawing/2014/main" id="{00000000-0008-0000-0300-000050000000}"/>
                </a:ext>
              </a:extLst>
            </xdr:cNvPr>
            <xdr:cNvSpPr/>
          </xdr:nvSpPr>
          <xdr:spPr>
            <a:xfrm>
              <a:off x="555599" y="10307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81" name="手順" descr="フェード付き候補リストが表示されたら、Enter キーを押します">
              <a:extLst>
                <a:ext uri="{FF2B5EF4-FFF2-40B4-BE49-F238E27FC236}">
                  <a16:creationId xmlns:a16="http://schemas.microsoft.com/office/drawing/2014/main" id="{00000000-0008-0000-0300-000051000000}"/>
                </a:ext>
              </a:extLst>
            </xdr:cNvPr>
            <xdr:cNvSpPr txBox="1"/>
          </xdr:nvSpPr>
          <xdr:spPr>
            <a:xfrm>
              <a:off x="962632" y="1568125"/>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フェード付き候補リストが表示されたら、</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Enter</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キーを押します。</a:t>
              </a:r>
            </a:p>
          </xdr:txBody>
        </xdr:sp>
        <xdr:sp macro="" textlink="">
          <xdr:nvSpPr>
            <xdr:cNvPr id="82" name="円 81" descr="2">
              <a:extLst>
                <a:ext uri="{FF2B5EF4-FFF2-40B4-BE49-F238E27FC236}">
                  <a16:creationId xmlns:a16="http://schemas.microsoft.com/office/drawing/2014/main" id="{00000000-0008-0000-0300-000052000000}"/>
                </a:ext>
              </a:extLst>
            </xdr:cNvPr>
            <xdr:cNvSpPr/>
          </xdr:nvSpPr>
          <xdr:spPr>
            <a:xfrm>
              <a:off x="555599" y="152562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sp macro="" textlink="">
          <xdr:nvSpPr>
            <xdr:cNvPr id="83" name="手順" descr="別の方法でフラッシュ フィルを試してください。Smith を含むセルをクリックします">
              <a:extLst>
                <a:ext uri="{FF2B5EF4-FFF2-40B4-BE49-F238E27FC236}">
                  <a16:creationId xmlns:a16="http://schemas.microsoft.com/office/drawing/2014/main" id="{00000000-0008-0000-0300-000053000000}"/>
                </a:ext>
              </a:extLst>
            </xdr:cNvPr>
            <xdr:cNvSpPr txBox="1"/>
          </xdr:nvSpPr>
          <xdr:spPr>
            <a:xfrm>
              <a:off x="962633" y="292245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別の方法でフラッシュ フィルを試してください。</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Smith を含むセルをクリックします。 </a:t>
              </a:r>
              <a:endParaRPr kumimoji="0" lang="en-US"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84" name="円 83" descr="3">
              <a:extLst>
                <a:ext uri="{FF2B5EF4-FFF2-40B4-BE49-F238E27FC236}">
                  <a16:creationId xmlns:a16="http://schemas.microsoft.com/office/drawing/2014/main" id="{00000000-0008-0000-0300-000054000000}"/>
                </a:ext>
              </a:extLst>
            </xdr:cNvPr>
            <xdr:cNvSpPr/>
          </xdr:nvSpPr>
          <xdr:spPr>
            <a:xfrm>
              <a:off x="555599" y="287995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sp macro="" textlink="">
          <xdr:nvSpPr>
            <xdr:cNvPr id="86" name="手順" descr="この候補リストは、フラッシュ フィルと呼ばれます。フラッシュ フィルは、一貫性のあるパターンの入力を検出し、セルに埋め込む候補を提供します。フェード付きリストが表示されたら、Enter キーを押すことができます">
              <a:extLst>
                <a:ext uri="{FF2B5EF4-FFF2-40B4-BE49-F238E27FC236}">
                  <a16:creationId xmlns:a16="http://schemas.microsoft.com/office/drawing/2014/main" id="{00000000-0008-0000-0300-000056000000}"/>
                </a:ext>
              </a:extLst>
            </xdr:cNvPr>
            <xdr:cNvSpPr txBox="1"/>
          </xdr:nvSpPr>
          <xdr:spPr>
            <a:xfrm>
              <a:off x="1808447" y="1790872"/>
              <a:ext cx="3866542" cy="1076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この候補リストは、</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フラッシュ フィル</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と呼ばれます。フラッシュ フィルは、一貫性のあるパターンの入力を検出し、セルに埋め込む候補を提供します。フェード付きリストが表示されたら、Enter キーを押すことができます。</a:t>
              </a:r>
            </a:p>
          </xdr:txBody>
        </xdr:sp>
        <xdr:sp macro="" textlink="">
          <xdr:nvSpPr>
            <xdr:cNvPr id="87" name="手順" descr="[データ]、[フラッシュ フィル] の順にクリックします。姓がそれぞれの列に表示されます">
              <a:extLst>
                <a:ext uri="{FF2B5EF4-FFF2-40B4-BE49-F238E27FC236}">
                  <a16:creationId xmlns:a16="http://schemas.microsoft.com/office/drawing/2014/main" id="{00000000-0008-0000-0300-000057000000}"/>
                </a:ext>
              </a:extLst>
            </xdr:cNvPr>
            <xdr:cNvSpPr txBox="1"/>
          </xdr:nvSpPr>
          <xdr:spPr>
            <a:xfrm>
              <a:off x="962633" y="342419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a:t>
              </a:r>
              <a:r>
                <a:rPr lang="ja-JP" altLang="en-US"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ホーム</a:t>
              </a:r>
              <a:r>
                <a:rPr lang="ja" sz="110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a:t>
              </a:r>
              <a:r>
                <a:rPr lang="en-US" altLang="ja-JP"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a:t>
              </a:r>
              <a:r>
                <a:rPr lang="ja-JP" altLang="en-US"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フィル</a:t>
              </a:r>
              <a:r>
                <a:rPr lang="en-US" altLang="ja-JP"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a:t>
              </a:r>
              <a:r>
                <a:rPr lang="ja-JP" altLang="en-US" sz="110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a:t>
              </a:r>
              <a:r>
                <a:rPr lang="ja" sz="110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フラッシュ フィル</a:t>
              </a:r>
              <a:r>
                <a:rPr lang="ja" sz="110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 の順にクリックします。姓がそれぞれの列に表示されます。</a:t>
              </a:r>
            </a:p>
          </xdr:txBody>
        </xdr:sp>
        <xdr:sp macro="" textlink="">
          <xdr:nvSpPr>
            <xdr:cNvPr id="88" name="円 87" descr="4">
              <a:extLst>
                <a:ext uri="{FF2B5EF4-FFF2-40B4-BE49-F238E27FC236}">
                  <a16:creationId xmlns:a16="http://schemas.microsoft.com/office/drawing/2014/main" id="{00000000-0008-0000-0300-000058000000}"/>
                </a:ext>
              </a:extLst>
            </xdr:cNvPr>
            <xdr:cNvSpPr/>
          </xdr:nvSpPr>
          <xdr:spPr>
            <a:xfrm>
              <a:off x="555599" y="33816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4</a:t>
              </a:r>
            </a:p>
          </xdr:txBody>
        </xdr:sp>
      </xdr:grpSp>
      <xdr:pic>
        <xdr:nvPicPr>
          <xdr:cNvPr id="12" name="図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5"/>
          <a:stretch>
            <a:fillRect/>
          </a:stretch>
        </xdr:blipFill>
        <xdr:spPr>
          <a:xfrm>
            <a:off x="1057276" y="1838324"/>
            <a:ext cx="806532" cy="91743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323850</xdr:colOff>
      <xdr:row>0</xdr:row>
      <xdr:rowOff>266700</xdr:rowOff>
    </xdr:from>
    <xdr:to>
      <xdr:col>1</xdr:col>
      <xdr:colOff>4924425</xdr:colOff>
      <xdr:row>22</xdr:row>
      <xdr:rowOff>123825</xdr:rowOff>
    </xdr:to>
    <xdr:grpSp>
      <xdr:nvGrpSpPr>
        <xdr:cNvPr id="11" name="行列を入れ替えて、データを切り替える" descr="行列を入れ替えて、データを切り替える&#10;列と行を回転させる必要がある場合、Excel では行列を入れ替えます。&#10;クリックしてドラッグし、[項目] から [20] までの 2 行のセルを選択します。&#10;ここで、セルをコピーします。Ctrl キーと C キーを押します。&#10;黄色のセルをクリックします。&#10;[ホーム] タブで、[貼り付け] ボタンの下の矢印をクリックします。&#10;[形式を選択して貼り付け] をクリックし、下部で [行列を入れ替える] のチェックボックスをオンにします。[OK] をクリックします。&#10;さらに詳しく&#10;次の手順へ">
          <a:extLst>
            <a:ext uri="{FF2B5EF4-FFF2-40B4-BE49-F238E27FC236}">
              <a16:creationId xmlns:a16="http://schemas.microsoft.com/office/drawing/2014/main" id="{00000000-0008-0000-0400-00000B000000}"/>
            </a:ext>
          </a:extLst>
        </xdr:cNvPr>
        <xdr:cNvGrpSpPr/>
      </xdr:nvGrpSpPr>
      <xdr:grpSpPr>
        <a:xfrm>
          <a:off x="325120" y="264160"/>
          <a:ext cx="5737860" cy="4559300"/>
          <a:chOff x="323850" y="266700"/>
          <a:chExt cx="5695950" cy="4619625"/>
        </a:xfrm>
      </xdr:grpSpPr>
      <xdr:sp macro="" textlink="">
        <xdr:nvSpPr>
          <xdr:cNvPr id="73" name="四角形 72" descr="背景">
            <a:extLst>
              <a:ext uri="{FF2B5EF4-FFF2-40B4-BE49-F238E27FC236}">
                <a16:creationId xmlns:a16="http://schemas.microsoft.com/office/drawing/2014/main" id="{00000000-0008-0000-0400-000049000000}"/>
              </a:ext>
            </a:extLst>
          </xdr:cNvPr>
          <xdr:cNvSpPr/>
        </xdr:nvSpPr>
        <xdr:spPr>
          <a:xfrm>
            <a:off x="323850" y="2667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74" name="手順" descr="行列を入れ替えて、データを切り替える">
            <a:extLst>
              <a:ext uri="{FF2B5EF4-FFF2-40B4-BE49-F238E27FC236}">
                <a16:creationId xmlns:a16="http://schemas.microsoft.com/office/drawing/2014/main" id="{00000000-0008-0000-0400-00004A000000}"/>
              </a:ext>
            </a:extLst>
          </xdr:cNvPr>
          <xdr:cNvSpPr txBox="1"/>
        </xdr:nvSpPr>
        <xdr:spPr>
          <a:xfrm>
            <a:off x="555598"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行列を入れ替えて、データを切り替える</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75" name="直線コネクタ 74" descr="装飾線">
            <a:extLst>
              <a:ext uri="{FF2B5EF4-FFF2-40B4-BE49-F238E27FC236}">
                <a16:creationId xmlns:a16="http://schemas.microsoft.com/office/drawing/2014/main" id="{00000000-0008-0000-0400-00004B000000}"/>
              </a:ext>
            </a:extLst>
          </xdr:cNvPr>
          <xdr:cNvCxnSpPr>
            <a:cxnSpLocks/>
          </xdr:cNvCxnSpPr>
        </xdr:nvCxnSpPr>
        <xdr:spPr>
          <a:xfrm>
            <a:off x="558774"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6" name="[次へ] ボタン" descr="さらに詳しく">
            <a:extLst>
              <a:ext uri="{FF2B5EF4-FFF2-40B4-BE49-F238E27FC236}">
                <a16:creationId xmlns:a16="http://schemas.microsoft.com/office/drawing/2014/main" id="{00000000-0008-0000-0400-00004C000000}"/>
              </a:ext>
            </a:extLst>
          </xdr:cNvPr>
          <xdr:cNvSpPr/>
        </xdr:nvSpPr>
        <xdr:spPr>
          <a:xfrm>
            <a:off x="558774" y="41092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50" charset="-128"/>
                <a:ea typeface="Meiryo UI" panose="020B0604030504040204" pitchFamily="50" charset="-128"/>
                <a:cs typeface="Segoe UI" pitchFamily="34" charset="0"/>
              </a:rPr>
              <a:t>さらに詳しく</a:t>
            </a:r>
          </a:p>
        </xdr:txBody>
      </xdr:sp>
      <xdr:cxnSp macro="">
        <xdr:nvCxnSpPr>
          <xdr:cNvPr id="77" name="直線​​コネクタ 76" descr="装飾線">
            <a:extLst>
              <a:ext uri="{FF2B5EF4-FFF2-40B4-BE49-F238E27FC236}">
                <a16:creationId xmlns:a16="http://schemas.microsoft.com/office/drawing/2014/main" id="{00000000-0008-0000-0400-00004D000000}"/>
              </a:ext>
            </a:extLst>
          </xdr:cNvPr>
          <xdr:cNvCxnSpPr>
            <a:cxnSpLocks/>
          </xdr:cNvCxnSpPr>
        </xdr:nvCxnSpPr>
        <xdr:spPr>
          <a:xfrm>
            <a:off x="558774" y="38481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8"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400-00004E000000}"/>
              </a:ext>
            </a:extLst>
          </xdr:cNvPr>
          <xdr:cNvSpPr/>
        </xdr:nvSpPr>
        <xdr:spPr>
          <a:xfrm>
            <a:off x="4617720" y="41092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次の手順へ</a:t>
            </a:r>
          </a:p>
        </xdr:txBody>
      </xdr:sp>
      <xdr:sp macro="" textlink="">
        <xdr:nvSpPr>
          <xdr:cNvPr id="79" name="手順" descr="列と行を回転させる必要がある場合、Excel では行列を入れ替えます">
            <a:extLst>
              <a:ext uri="{FF2B5EF4-FFF2-40B4-BE49-F238E27FC236}">
                <a16:creationId xmlns:a16="http://schemas.microsoft.com/office/drawing/2014/main" id="{00000000-0008-0000-0400-00004F000000}"/>
              </a:ext>
            </a:extLst>
          </xdr:cNvPr>
          <xdr:cNvSpPr txBox="1"/>
        </xdr:nvSpPr>
        <xdr:spPr>
          <a:xfrm>
            <a:off x="552450" y="966421"/>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列と行を回転させる必要がある場合、Excel では</a:t>
            </a:r>
            <a:r>
              <a:rPr lang="ja" sz="1100" b="0" i="1"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行列を入れ替え</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ます。</a:t>
            </a:r>
          </a:p>
        </xdr:txBody>
      </xdr:sp>
      <xdr:sp macro="" textlink="">
        <xdr:nvSpPr>
          <xdr:cNvPr id="80" name="手順" descr="クリックしてドラッグし、[項目] から [20] までの 2 行のセルを選択します">
            <a:extLst>
              <a:ext uri="{FF2B5EF4-FFF2-40B4-BE49-F238E27FC236}">
                <a16:creationId xmlns:a16="http://schemas.microsoft.com/office/drawing/2014/main" id="{00000000-0008-0000-0400-000050000000}"/>
              </a:ext>
            </a:extLst>
          </xdr:cNvPr>
          <xdr:cNvSpPr txBox="1"/>
        </xdr:nvSpPr>
        <xdr:spPr>
          <a:xfrm>
            <a:off x="962633" y="1312535"/>
            <a:ext cx="4809516" cy="3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クリックしてドラッグし、[</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項目</a:t>
            </a:r>
            <a:r>
              <a:rPr lang="ja" sz="110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 から [</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20</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 までの 2 行のセルを選択します。</a:t>
            </a:r>
          </a:p>
        </xdr:txBody>
      </xdr:sp>
      <xdr:sp macro="" textlink="">
        <xdr:nvSpPr>
          <xdr:cNvPr id="81" name="円 80" descr="1">
            <a:extLst>
              <a:ext uri="{FF2B5EF4-FFF2-40B4-BE49-F238E27FC236}">
                <a16:creationId xmlns:a16="http://schemas.microsoft.com/office/drawing/2014/main" id="{00000000-0008-0000-0400-000051000000}"/>
              </a:ext>
            </a:extLst>
          </xdr:cNvPr>
          <xdr:cNvSpPr/>
        </xdr:nvSpPr>
        <xdr:spPr>
          <a:xfrm>
            <a:off x="555599" y="12700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82" name="手順" descr="ここで、セルをコピーします。Ctrl キーと C キーを押します">
            <a:extLst>
              <a:ext uri="{FF2B5EF4-FFF2-40B4-BE49-F238E27FC236}">
                <a16:creationId xmlns:a16="http://schemas.microsoft.com/office/drawing/2014/main" id="{00000000-0008-0000-0400-000052000000}"/>
              </a:ext>
            </a:extLst>
          </xdr:cNvPr>
          <xdr:cNvSpPr txBox="1"/>
        </xdr:nvSpPr>
        <xdr:spPr>
          <a:xfrm>
            <a:off x="962633" y="178695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ここで、セルをコピーします。押す 	</a:t>
            </a:r>
          </a:p>
        </xdr:txBody>
      </xdr:sp>
      <xdr:sp macro="" textlink="">
        <xdr:nvSpPr>
          <xdr:cNvPr id="83" name="円 82" descr="2">
            <a:extLst>
              <a:ext uri="{FF2B5EF4-FFF2-40B4-BE49-F238E27FC236}">
                <a16:creationId xmlns:a16="http://schemas.microsoft.com/office/drawing/2014/main" id="{00000000-0008-0000-0400-000053000000}"/>
              </a:ext>
            </a:extLst>
          </xdr:cNvPr>
          <xdr:cNvSpPr/>
        </xdr:nvSpPr>
        <xdr:spPr>
          <a:xfrm>
            <a:off x="555599" y="174445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sp macro="" textlink="">
        <xdr:nvSpPr>
          <xdr:cNvPr id="95" name="四角形:角丸 94" descr="Ctrl キー">
            <a:extLst>
              <a:ext uri="{FF2B5EF4-FFF2-40B4-BE49-F238E27FC236}">
                <a16:creationId xmlns:a16="http://schemas.microsoft.com/office/drawing/2014/main" id="{00000000-0008-0000-0400-00005F000000}"/>
              </a:ext>
            </a:extLst>
          </xdr:cNvPr>
          <xdr:cNvSpPr/>
        </xdr:nvSpPr>
        <xdr:spPr>
          <a:xfrm>
            <a:off x="2843279" y="1789746"/>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spc="100" baseline="0">
                <a:solidFill>
                  <a:schemeClr val="tx1"/>
                </a:solidFill>
                <a:latin typeface="Meiryo UI" panose="020B0604030504040204" pitchFamily="50" charset="-128"/>
                <a:ea typeface="Meiryo UI" panose="020B0604030504040204" pitchFamily="50" charset="-128"/>
                <a:cs typeface="Segoe UI" panose="020B0502040204020203" pitchFamily="34" charset="0"/>
              </a:rPr>
              <a:t>Ctrl</a:t>
            </a:r>
            <a:endParaRPr lang="en-US" sz="800" spc="100" baseline="0">
              <a:solidFill>
                <a:schemeClr val="tx1"/>
              </a:solidFill>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96" name="四角形:角丸 95" descr="C キー">
            <a:extLst>
              <a:ext uri="{FF2B5EF4-FFF2-40B4-BE49-F238E27FC236}">
                <a16:creationId xmlns:a16="http://schemas.microsoft.com/office/drawing/2014/main" id="{00000000-0008-0000-0400-000060000000}"/>
              </a:ext>
            </a:extLst>
          </xdr:cNvPr>
          <xdr:cNvSpPr/>
        </xdr:nvSpPr>
        <xdr:spPr>
          <a:xfrm>
            <a:off x="3352867" y="1789746"/>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a:solidFill>
                  <a:schemeClr val="tx1"/>
                </a:solidFill>
                <a:latin typeface="Meiryo UI" panose="020B0604030504040204" pitchFamily="50" charset="-128"/>
                <a:ea typeface="Meiryo UI" panose="020B0604030504040204" pitchFamily="50" charset="-128"/>
                <a:cs typeface="Segoe UI" panose="020B0502040204020203" pitchFamily="34" charset="0"/>
              </a:rPr>
              <a:t>C</a:t>
            </a:r>
          </a:p>
        </xdr:txBody>
      </xdr:sp>
      <xdr:sp macro="" textlink="">
        <xdr:nvSpPr>
          <xdr:cNvPr id="85" name="手順" descr="黄色のセルをクリックします">
            <a:extLst>
              <a:ext uri="{FF2B5EF4-FFF2-40B4-BE49-F238E27FC236}">
                <a16:creationId xmlns:a16="http://schemas.microsoft.com/office/drawing/2014/main" id="{00000000-0008-0000-0400-000055000000}"/>
              </a:ext>
            </a:extLst>
          </xdr:cNvPr>
          <xdr:cNvSpPr txBox="1"/>
        </xdr:nvSpPr>
        <xdr:spPr>
          <a:xfrm>
            <a:off x="962633" y="2272654"/>
            <a:ext cx="4809516" cy="44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黄色のセルをクリックします。</a:t>
            </a:r>
          </a:p>
        </xdr:txBody>
      </xdr:sp>
      <xdr:sp macro="" textlink="">
        <xdr:nvSpPr>
          <xdr:cNvPr id="86" name="円 85" descr="3">
            <a:extLst>
              <a:ext uri="{FF2B5EF4-FFF2-40B4-BE49-F238E27FC236}">
                <a16:creationId xmlns:a16="http://schemas.microsoft.com/office/drawing/2014/main" id="{00000000-0008-0000-0400-000056000000}"/>
              </a:ext>
            </a:extLst>
          </xdr:cNvPr>
          <xdr:cNvSpPr/>
        </xdr:nvSpPr>
        <xdr:spPr>
          <a:xfrm>
            <a:off x="555599" y="22301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sp macro="" textlink="">
        <xdr:nvSpPr>
          <xdr:cNvPr id="87" name="手順" descr="[ホーム] タブで、[貼り付け] ボタンの下の矢印をクリックします">
            <a:extLst>
              <a:ext uri="{FF2B5EF4-FFF2-40B4-BE49-F238E27FC236}">
                <a16:creationId xmlns:a16="http://schemas.microsoft.com/office/drawing/2014/main" id="{00000000-0008-0000-0400-000057000000}"/>
              </a:ext>
            </a:extLst>
          </xdr:cNvPr>
          <xdr:cNvSpPr txBox="1"/>
        </xdr:nvSpPr>
        <xdr:spPr>
          <a:xfrm>
            <a:off x="962633" y="2747074"/>
            <a:ext cx="4809516" cy="443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ホーム</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 タブで、[</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貼り付け</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 ボタンの下の矢印をクリックします。</a:t>
            </a:r>
          </a:p>
        </xdr:txBody>
      </xdr:sp>
      <xdr:sp macro="" textlink="">
        <xdr:nvSpPr>
          <xdr:cNvPr id="88" name="円 87" descr="4">
            <a:extLst>
              <a:ext uri="{FF2B5EF4-FFF2-40B4-BE49-F238E27FC236}">
                <a16:creationId xmlns:a16="http://schemas.microsoft.com/office/drawing/2014/main" id="{00000000-0008-0000-0400-000058000000}"/>
              </a:ext>
            </a:extLst>
          </xdr:cNvPr>
          <xdr:cNvSpPr/>
        </xdr:nvSpPr>
        <xdr:spPr>
          <a:xfrm>
            <a:off x="555599" y="270457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4</a:t>
            </a:r>
          </a:p>
        </xdr:txBody>
      </xdr:sp>
      <xdr:sp macro="" textlink="">
        <xdr:nvSpPr>
          <xdr:cNvPr id="90" name="手順" descr="[形式を選択して貼り付け] をクリックし、下部で [行列を入れ替える] のチェックボックスをオンにします。[OK] をクリックします">
            <a:extLst>
              <a:ext uri="{FF2B5EF4-FFF2-40B4-BE49-F238E27FC236}">
                <a16:creationId xmlns:a16="http://schemas.microsoft.com/office/drawing/2014/main" id="{00000000-0008-0000-0400-00005A000000}"/>
              </a:ext>
            </a:extLst>
          </xdr:cNvPr>
          <xdr:cNvSpPr txBox="1"/>
        </xdr:nvSpPr>
        <xdr:spPr>
          <a:xfrm>
            <a:off x="962633" y="3225154"/>
            <a:ext cx="4809516" cy="5848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形式を選択して貼り付け</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 をクリックし、下部で [</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行列を入れ替える</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 のチェックボックスをオンにします。[</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OK</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 をクリックします。</a:t>
            </a:r>
          </a:p>
        </xdr:txBody>
      </xdr:sp>
      <xdr:sp macro="" textlink="">
        <xdr:nvSpPr>
          <xdr:cNvPr id="91" name="円 90" descr="5">
            <a:extLst>
              <a:ext uri="{FF2B5EF4-FFF2-40B4-BE49-F238E27FC236}">
                <a16:creationId xmlns:a16="http://schemas.microsoft.com/office/drawing/2014/main" id="{00000000-0008-0000-0400-00005B000000}"/>
              </a:ext>
            </a:extLst>
          </xdr:cNvPr>
          <xdr:cNvSpPr/>
        </xdr:nvSpPr>
        <xdr:spPr>
          <a:xfrm>
            <a:off x="555599" y="31826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5</a:t>
            </a:r>
          </a:p>
        </xdr:txBody>
      </xdr:sp>
    </xdr:grpSp>
    <xdr:clientData/>
  </xdr:twoCellAnchor>
  <xdr:twoCellAnchor editAs="oneCell">
    <xdr:from>
      <xdr:col>2</xdr:col>
      <xdr:colOff>9523</xdr:colOff>
      <xdr:row>29</xdr:row>
      <xdr:rowOff>9525</xdr:rowOff>
    </xdr:from>
    <xdr:to>
      <xdr:col>11</xdr:col>
      <xdr:colOff>628649</xdr:colOff>
      <xdr:row>34</xdr:row>
      <xdr:rowOff>7321</xdr:rowOff>
    </xdr:to>
    <xdr:grpSp>
      <xdr:nvGrpSpPr>
        <xdr:cNvPr id="10" name="転置 (行列を入れ替える)" descr="このデータには、6 列…&#10;…と 2 行が含まれます&#10;">
          <a:extLst>
            <a:ext uri="{FF2B5EF4-FFF2-40B4-BE49-F238E27FC236}">
              <a16:creationId xmlns:a16="http://schemas.microsoft.com/office/drawing/2014/main" id="{00000000-0008-0000-0400-00000A000000}"/>
            </a:ext>
          </a:extLst>
        </xdr:cNvPr>
        <xdr:cNvGrpSpPr/>
      </xdr:nvGrpSpPr>
      <xdr:grpSpPr>
        <a:xfrm>
          <a:off x="6446518" y="6027420"/>
          <a:ext cx="7526021" cy="937596"/>
          <a:chOff x="6381748" y="6524625"/>
          <a:chExt cx="7477126" cy="950296"/>
        </a:xfrm>
      </xdr:grpSpPr>
      <xdr:sp macro="" textlink="">
        <xdr:nvSpPr>
          <xdr:cNvPr id="97" name="手順" descr="…と 2 行が含まれます">
            <a:extLst>
              <a:ext uri="{FF2B5EF4-FFF2-40B4-BE49-F238E27FC236}">
                <a16:creationId xmlns:a16="http://schemas.microsoft.com/office/drawing/2014/main" id="{00000000-0008-0000-0400-000061000000}"/>
              </a:ext>
            </a:extLst>
          </xdr:cNvPr>
          <xdr:cNvSpPr txBox="1"/>
        </xdr:nvSpPr>
        <xdr:spPr>
          <a:xfrm>
            <a:off x="11125199" y="7115177"/>
            <a:ext cx="2733675" cy="31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…と 2 行が含まれます。</a:t>
            </a:r>
            <a:endParaRPr lang="en-US" sz="1100" b="0" i="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98" name="手順" descr="このデータには、6 列…">
            <a:extLst>
              <a:ext uri="{FF2B5EF4-FFF2-40B4-BE49-F238E27FC236}">
                <a16:creationId xmlns:a16="http://schemas.microsoft.com/office/drawing/2014/main" id="{00000000-0008-0000-0400-000062000000}"/>
              </a:ext>
            </a:extLst>
          </xdr:cNvPr>
          <xdr:cNvSpPr txBox="1"/>
        </xdr:nvSpPr>
        <xdr:spPr>
          <a:xfrm>
            <a:off x="7972425" y="6524625"/>
            <a:ext cx="17526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このデータには、6 列…</a:t>
            </a:r>
            <a:endParaRPr lang="en-US" sz="1100" b="0" i="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100" name="フリーフォーム:図形 99" descr="かっこ状の線">
            <a:extLst>
              <a:ext uri="{FF2B5EF4-FFF2-40B4-BE49-F238E27FC236}">
                <a16:creationId xmlns:a16="http://schemas.microsoft.com/office/drawing/2014/main" id="{00000000-0008-0000-0400-000064000000}"/>
              </a:ext>
            </a:extLst>
          </xdr:cNvPr>
          <xdr:cNvSpPr/>
        </xdr:nvSpPr>
        <xdr:spPr>
          <a:xfrm rot="16200000">
            <a:off x="7309239" y="5937639"/>
            <a:ext cx="221469" cy="2076451"/>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01" name="フリーフォーム:図形 100" descr="かっこ状の線">
            <a:extLst>
              <a:ext uri="{FF2B5EF4-FFF2-40B4-BE49-F238E27FC236}">
                <a16:creationId xmlns:a16="http://schemas.microsoft.com/office/drawing/2014/main" id="{00000000-0008-0000-0400-000065000000}"/>
              </a:ext>
            </a:extLst>
          </xdr:cNvPr>
          <xdr:cNvSpPr/>
        </xdr:nvSpPr>
        <xdr:spPr>
          <a:xfrm rot="5400000" flipH="1">
            <a:off x="9799671" y="5980146"/>
            <a:ext cx="241231" cy="200977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02" name="円弧 101" descr="かっこ状の線">
            <a:extLst>
              <a:ext uri="{FF2B5EF4-FFF2-40B4-BE49-F238E27FC236}">
                <a16:creationId xmlns:a16="http://schemas.microsoft.com/office/drawing/2014/main" id="{00000000-0008-0000-0400-000066000000}"/>
              </a:ext>
            </a:extLst>
          </xdr:cNvPr>
          <xdr:cNvSpPr/>
        </xdr:nvSpPr>
        <xdr:spPr>
          <a:xfrm rot="10800000">
            <a:off x="8658754" y="6662382"/>
            <a:ext cx="52284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03" name="円弧 102" descr="かっこ状の線">
            <a:extLst>
              <a:ext uri="{FF2B5EF4-FFF2-40B4-BE49-F238E27FC236}">
                <a16:creationId xmlns:a16="http://schemas.microsoft.com/office/drawing/2014/main" id="{00000000-0008-0000-0400-000067000000}"/>
              </a:ext>
            </a:extLst>
          </xdr:cNvPr>
          <xdr:cNvSpPr/>
        </xdr:nvSpPr>
        <xdr:spPr>
          <a:xfrm rot="10800000" flipH="1">
            <a:off x="8135907" y="6657974"/>
            <a:ext cx="52284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10" name="フリーフォーム:図形 109" descr="かっこ状の線">
            <a:extLst>
              <a:ext uri="{FF2B5EF4-FFF2-40B4-BE49-F238E27FC236}">
                <a16:creationId xmlns:a16="http://schemas.microsoft.com/office/drawing/2014/main" id="{00000000-0008-0000-0400-00006E000000}"/>
              </a:ext>
            </a:extLst>
          </xdr:cNvPr>
          <xdr:cNvSpPr/>
        </xdr:nvSpPr>
        <xdr:spPr>
          <a:xfrm rot="556052">
            <a:off x="10952644" y="7135679"/>
            <a:ext cx="221769" cy="11124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11" name="フリーフォーム:図形 110" descr="かっこ状の線">
            <a:extLst>
              <a:ext uri="{FF2B5EF4-FFF2-40B4-BE49-F238E27FC236}">
                <a16:creationId xmlns:a16="http://schemas.microsoft.com/office/drawing/2014/main" id="{00000000-0008-0000-0400-00006F000000}"/>
              </a:ext>
            </a:extLst>
          </xdr:cNvPr>
          <xdr:cNvSpPr/>
        </xdr:nvSpPr>
        <xdr:spPr>
          <a:xfrm rot="556052">
            <a:off x="11016499" y="7245204"/>
            <a:ext cx="130546" cy="229717"/>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grpSp>
    <xdr:clientData/>
  </xdr:twoCellAnchor>
  <xdr:twoCellAnchor editAs="oneCell">
    <xdr:from>
      <xdr:col>2</xdr:col>
      <xdr:colOff>283</xdr:colOff>
      <xdr:row>35</xdr:row>
      <xdr:rowOff>123825</xdr:rowOff>
    </xdr:from>
    <xdr:to>
      <xdr:col>6</xdr:col>
      <xdr:colOff>657225</xdr:colOff>
      <xdr:row>47</xdr:row>
      <xdr:rowOff>180975</xdr:rowOff>
    </xdr:to>
    <xdr:grpSp>
      <xdr:nvGrpSpPr>
        <xdr:cNvPr id="9" name="データ選択範囲 1 を入れ替える" descr="したがって、数式を入力する前に、これらの 2 列…&#10;…とこれらの 6 行を選択します">
          <a:extLst>
            <a:ext uri="{FF2B5EF4-FFF2-40B4-BE49-F238E27FC236}">
              <a16:creationId xmlns:a16="http://schemas.microsoft.com/office/drawing/2014/main" id="{00000000-0008-0000-0400-000009000000}"/>
            </a:ext>
          </a:extLst>
        </xdr:cNvPr>
        <xdr:cNvGrpSpPr/>
      </xdr:nvGrpSpPr>
      <xdr:grpSpPr>
        <a:xfrm>
          <a:off x="6436643" y="7266940"/>
          <a:ext cx="3730977" cy="2313940"/>
          <a:chOff x="6286499" y="7781925"/>
          <a:chExt cx="3705226" cy="2343150"/>
        </a:xfrm>
      </xdr:grpSpPr>
      <xdr:sp macro="" textlink="">
        <xdr:nvSpPr>
          <xdr:cNvPr id="121" name="手順" descr="したがって、数式を入力する前に、これらの 2 列…">
            <a:extLst>
              <a:ext uri="{FF2B5EF4-FFF2-40B4-BE49-F238E27FC236}">
                <a16:creationId xmlns:a16="http://schemas.microsoft.com/office/drawing/2014/main" id="{00000000-0008-0000-0400-000079000000}"/>
              </a:ext>
            </a:extLst>
          </xdr:cNvPr>
          <xdr:cNvSpPr txBox="1"/>
        </xdr:nvSpPr>
        <xdr:spPr>
          <a:xfrm>
            <a:off x="6286499" y="7781925"/>
            <a:ext cx="3705226"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したがって、数式を入力する前に、これらの 2 列…</a:t>
            </a:r>
            <a:endParaRPr lang="en-US" sz="1100" b="0" i="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123" name="フリーフォーム:図形 122" descr="かっこ状の線">
            <a:extLst>
              <a:ext uri="{FF2B5EF4-FFF2-40B4-BE49-F238E27FC236}">
                <a16:creationId xmlns:a16="http://schemas.microsoft.com/office/drawing/2014/main" id="{00000000-0008-0000-0400-00007B000000}"/>
              </a:ext>
            </a:extLst>
          </xdr:cNvPr>
          <xdr:cNvSpPr/>
        </xdr:nvSpPr>
        <xdr:spPr>
          <a:xfrm rot="16200000">
            <a:off x="6591158" y="7951120"/>
            <a:ext cx="190426" cy="60924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24" name="フリーフォーム:図形 123" descr="かっこ状の線">
            <a:extLst>
              <a:ext uri="{FF2B5EF4-FFF2-40B4-BE49-F238E27FC236}">
                <a16:creationId xmlns:a16="http://schemas.microsoft.com/office/drawing/2014/main" id="{00000000-0008-0000-0400-00007C000000}"/>
              </a:ext>
            </a:extLst>
          </xdr:cNvPr>
          <xdr:cNvSpPr/>
        </xdr:nvSpPr>
        <xdr:spPr>
          <a:xfrm rot="5400000" flipH="1">
            <a:off x="7335759" y="7912263"/>
            <a:ext cx="191139" cy="686251"/>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25" name="円弧 124" descr="かっこ状の線">
            <a:extLst>
              <a:ext uri="{FF2B5EF4-FFF2-40B4-BE49-F238E27FC236}">
                <a16:creationId xmlns:a16="http://schemas.microsoft.com/office/drawing/2014/main" id="{00000000-0008-0000-0400-00007D000000}"/>
              </a:ext>
            </a:extLst>
          </xdr:cNvPr>
          <xdr:cNvSpPr/>
        </xdr:nvSpPr>
        <xdr:spPr>
          <a:xfrm rot="10800000">
            <a:off x="7038229" y="7957781"/>
            <a:ext cx="167706"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26" name="円弧 125" descr="かっこ状の線">
            <a:extLst>
              <a:ext uri="{FF2B5EF4-FFF2-40B4-BE49-F238E27FC236}">
                <a16:creationId xmlns:a16="http://schemas.microsoft.com/office/drawing/2014/main" id="{00000000-0008-0000-0400-00007E000000}"/>
              </a:ext>
            </a:extLst>
          </xdr:cNvPr>
          <xdr:cNvSpPr/>
        </xdr:nvSpPr>
        <xdr:spPr>
          <a:xfrm rot="10800000" flipH="1">
            <a:off x="6870523" y="7953373"/>
            <a:ext cx="167706"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27" name="手順" descr="…とこれらの 6 行を選択します">
            <a:extLst>
              <a:ext uri="{FF2B5EF4-FFF2-40B4-BE49-F238E27FC236}">
                <a16:creationId xmlns:a16="http://schemas.microsoft.com/office/drawing/2014/main" id="{00000000-0008-0000-0400-00007F000000}"/>
              </a:ext>
            </a:extLst>
          </xdr:cNvPr>
          <xdr:cNvSpPr txBox="1"/>
        </xdr:nvSpPr>
        <xdr:spPr>
          <a:xfrm>
            <a:off x="8143198" y="8858251"/>
            <a:ext cx="1181100" cy="1266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…とこれらの 6 行を選択します。</a:t>
            </a:r>
            <a:endParaRPr lang="en-US" sz="1100" b="0" i="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132" name="フリーフォーム:図形 131" descr="かっこ状の線">
            <a:extLst>
              <a:ext uri="{FF2B5EF4-FFF2-40B4-BE49-F238E27FC236}">
                <a16:creationId xmlns:a16="http://schemas.microsoft.com/office/drawing/2014/main" id="{00000000-0008-0000-0400-000084000000}"/>
              </a:ext>
            </a:extLst>
          </xdr:cNvPr>
          <xdr:cNvSpPr/>
        </xdr:nvSpPr>
        <xdr:spPr>
          <a:xfrm>
            <a:off x="7878117" y="8439005"/>
            <a:ext cx="181608" cy="53774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33" name="フリーフォーム:図形 132" descr="かっこ状の線">
            <a:extLst>
              <a:ext uri="{FF2B5EF4-FFF2-40B4-BE49-F238E27FC236}">
                <a16:creationId xmlns:a16="http://schemas.microsoft.com/office/drawing/2014/main" id="{00000000-0008-0000-0400-000085000000}"/>
              </a:ext>
            </a:extLst>
          </xdr:cNvPr>
          <xdr:cNvSpPr/>
        </xdr:nvSpPr>
        <xdr:spPr>
          <a:xfrm rot="10800000" flipH="1">
            <a:off x="7876645" y="9091650"/>
            <a:ext cx="183793" cy="53812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34" name="円弧 133" descr="かっこ状の線">
            <a:extLst>
              <a:ext uri="{FF2B5EF4-FFF2-40B4-BE49-F238E27FC236}">
                <a16:creationId xmlns:a16="http://schemas.microsoft.com/office/drawing/2014/main" id="{00000000-0008-0000-0400-000086000000}"/>
              </a:ext>
            </a:extLst>
          </xdr:cNvPr>
          <xdr:cNvSpPr/>
        </xdr:nvSpPr>
        <xdr:spPr>
          <a:xfrm rot="16200000">
            <a:off x="8070796" y="9011047"/>
            <a:ext cx="176183"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sp macro="" textlink="">
        <xdr:nvSpPr>
          <xdr:cNvPr id="135" name="円弧 134" descr="かっこ状の線">
            <a:extLst>
              <a:ext uri="{FF2B5EF4-FFF2-40B4-BE49-F238E27FC236}">
                <a16:creationId xmlns:a16="http://schemas.microsoft.com/office/drawing/2014/main" id="{00000000-0008-0000-0400-000087000000}"/>
              </a:ext>
            </a:extLst>
          </xdr:cNvPr>
          <xdr:cNvSpPr/>
        </xdr:nvSpPr>
        <xdr:spPr>
          <a:xfrm rot="16200000" flipH="1">
            <a:off x="8068591" y="8828252"/>
            <a:ext cx="176183"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eiryo UI" panose="020B0604030504040204" pitchFamily="50" charset="-128"/>
              <a:ea typeface="Meiryo UI" panose="020B0604030504040204" pitchFamily="50" charset="-128"/>
              <a:cs typeface="+mn-cs"/>
            </a:endParaRPr>
          </a:p>
        </xdr:txBody>
      </xdr:sp>
    </xdr:grpSp>
    <xdr:clientData/>
  </xdr:twoCellAnchor>
  <xdr:twoCellAnchor editAs="oneCell">
    <xdr:from>
      <xdr:col>0</xdr:col>
      <xdr:colOff>323850</xdr:colOff>
      <xdr:row>26</xdr:row>
      <xdr:rowOff>6</xdr:rowOff>
    </xdr:from>
    <xdr:to>
      <xdr:col>1</xdr:col>
      <xdr:colOff>4924425</xdr:colOff>
      <xdr:row>54</xdr:row>
      <xdr:rowOff>180975</xdr:rowOff>
    </xdr:to>
    <xdr:grpSp>
      <xdr:nvGrpSpPr>
        <xdr:cNvPr id="8" name="数式で行列を入れ替える" descr="数式で行列を入れ替える&#10;コピーして貼り付けによる行列の入れ替えを行わない場合もあります。この場合は、数式を使用して行と列を入れ替えます。その方法を次に示します。&#10;このデータの行列を入れ替えるには、最初にいくつかの空白セルを選択する必要があります。右のデータは 6 列と 2 行なので、逆の 2 列と 6 行を選択する必要があります。これには、黄色のセルを選択します。&#10;多少やっかいなので、細心の注意が必要です。それらのセルを選択した状態で、=TRANSPOSE(C33:H34) と入力します。ただし、Enter キーは押しません。&#10;Ctrl + Shift + Enter キーを押します&#10;結果が #Value! の場合は、手順 1 からもう一度試してください。&#10;黄色のセルのいずれかをクリックして、1 つだけ選択します。Excel の上部にある式を見てください。{=TRANSPOSE(C33:H34)} のような数式が表示されています。&#10;&#10;別の黄色のセルをクリックします。数式バーをもう一度見てください。数式は、同じです。なぜでしょうか?配列数式だからです">
          <a:extLst>
            <a:ext uri="{FF2B5EF4-FFF2-40B4-BE49-F238E27FC236}">
              <a16:creationId xmlns:a16="http://schemas.microsoft.com/office/drawing/2014/main" id="{00000000-0008-0000-0400-000008000000}"/>
            </a:ext>
          </a:extLst>
        </xdr:cNvPr>
        <xdr:cNvGrpSpPr/>
      </xdr:nvGrpSpPr>
      <xdr:grpSpPr>
        <a:xfrm>
          <a:off x="325120" y="5453386"/>
          <a:ext cx="5737860" cy="5443214"/>
          <a:chOff x="390525" y="5943599"/>
          <a:chExt cx="5695950" cy="5578357"/>
        </a:xfrm>
      </xdr:grpSpPr>
      <xdr:sp macro="" textlink="">
        <xdr:nvSpPr>
          <xdr:cNvPr id="141" name="四角形 140" descr="背景">
            <a:extLst>
              <a:ext uri="{FF2B5EF4-FFF2-40B4-BE49-F238E27FC236}">
                <a16:creationId xmlns:a16="http://schemas.microsoft.com/office/drawing/2014/main" id="{00000000-0008-0000-0400-00008D000000}"/>
              </a:ext>
            </a:extLst>
          </xdr:cNvPr>
          <xdr:cNvSpPr/>
        </xdr:nvSpPr>
        <xdr:spPr>
          <a:xfrm>
            <a:off x="390525" y="5943599"/>
            <a:ext cx="5695950" cy="557835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42" name="手順" descr="数式で行列を入れ替える">
            <a:extLst>
              <a:ext uri="{FF2B5EF4-FFF2-40B4-BE49-F238E27FC236}">
                <a16:creationId xmlns:a16="http://schemas.microsoft.com/office/drawing/2014/main" id="{00000000-0008-0000-0400-00008E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数式で行列を入れ替える</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43" name="直線​​コネクタ 142" descr="装飾線">
            <a:extLst>
              <a:ext uri="{FF2B5EF4-FFF2-40B4-BE49-F238E27FC236}">
                <a16:creationId xmlns:a16="http://schemas.microsoft.com/office/drawing/2014/main" id="{00000000-0008-0000-0400-00008F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4" name="直線​​コネクタ 143" descr="装飾線">
            <a:extLst>
              <a:ext uri="{FF2B5EF4-FFF2-40B4-BE49-F238E27FC236}">
                <a16:creationId xmlns:a16="http://schemas.microsoft.com/office/drawing/2014/main" id="{00000000-0008-0000-0400-000090000000}"/>
              </a:ext>
            </a:extLst>
          </xdr:cNvPr>
          <xdr:cNvCxnSpPr>
            <a:cxnSpLocks/>
          </xdr:cNvCxnSpPr>
        </xdr:nvCxnSpPr>
        <xdr:spPr>
          <a:xfrm>
            <a:off x="625449" y="11253879"/>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5" name="手順" descr="コピーして貼り付けによる行列の入れ替えを行わない場合もあります。この場合は、数式を使用して行と列を入れ替えます。その方法を次に示します。">
            <a:extLst>
              <a:ext uri="{FF2B5EF4-FFF2-40B4-BE49-F238E27FC236}">
                <a16:creationId xmlns:a16="http://schemas.microsoft.com/office/drawing/2014/main" id="{00000000-0008-0000-0400-000091000000}"/>
              </a:ext>
            </a:extLst>
          </xdr:cNvPr>
          <xdr:cNvSpPr txBox="1"/>
        </xdr:nvSpPr>
        <xdr:spPr>
          <a:xfrm>
            <a:off x="619125" y="6652845"/>
            <a:ext cx="5300938" cy="568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コピーして貼り付けによる行列の入れ替えを行わない場合もあります。</a:t>
            </a:r>
            <a:r>
              <a:rPr lang="ja" sz="1100" kern="0" baseline="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この場合は、数式を使用して行と列を入れ替えることができます。その方法を次に示します。</a:t>
            </a:r>
            <a:endParaRPr lang="en-US"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46" name="手順" descr="このデータの行列を入れ替えるには、最初にいくつかの空白セルを選択する必要があります。右のデータは 6 列と 2 行なので、逆の 2 列と 6 行を選択する必要があります。これには、黄色のセルを選択します">
            <a:extLst>
              <a:ext uri="{FF2B5EF4-FFF2-40B4-BE49-F238E27FC236}">
                <a16:creationId xmlns:a16="http://schemas.microsoft.com/office/drawing/2014/main" id="{00000000-0008-0000-0400-000092000000}"/>
              </a:ext>
            </a:extLst>
          </xdr:cNvPr>
          <xdr:cNvSpPr txBox="1"/>
        </xdr:nvSpPr>
        <xdr:spPr>
          <a:xfrm>
            <a:off x="1029308" y="7307720"/>
            <a:ext cx="4809516" cy="813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このデータの行列を入れ替えるには、最初にいくつかの空白セルを選択する必要があります。右のデータは 6 列と 2 行なので、逆の 2 列と 6 行を選択する必要があります。これには、黄色のセルを選択します。 </a:t>
            </a:r>
          </a:p>
        </xdr:txBody>
      </xdr:sp>
      <xdr:sp macro="" textlink="">
        <xdr:nvSpPr>
          <xdr:cNvPr id="147" name="円 146" descr="1">
            <a:extLst>
              <a:ext uri="{FF2B5EF4-FFF2-40B4-BE49-F238E27FC236}">
                <a16:creationId xmlns:a16="http://schemas.microsoft.com/office/drawing/2014/main" id="{00000000-0008-0000-0400-000093000000}"/>
              </a:ext>
            </a:extLst>
          </xdr:cNvPr>
          <xdr:cNvSpPr/>
        </xdr:nvSpPr>
        <xdr:spPr>
          <a:xfrm>
            <a:off x="622274" y="726522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148" name="手順" descr="多少やっかいなので、細心の注意が必要です。それらのセルを選択した状態で、=TRANSPOSE(C33:H34) と入力します。ただし、Enter キーは押しません">
            <a:extLst>
              <a:ext uri="{FF2B5EF4-FFF2-40B4-BE49-F238E27FC236}">
                <a16:creationId xmlns:a16="http://schemas.microsoft.com/office/drawing/2014/main" id="{00000000-0008-0000-0400-000094000000}"/>
              </a:ext>
            </a:extLst>
          </xdr:cNvPr>
          <xdr:cNvSpPr txBox="1"/>
        </xdr:nvSpPr>
        <xdr:spPr>
          <a:xfrm>
            <a:off x="1029307" y="8110906"/>
            <a:ext cx="4809517" cy="617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多少やっかいなので、細心の注意が必要です。それらのセルを選択した状態で、</a:t>
            </a:r>
            <a:r>
              <a:rPr lang="ja" sz="1100" i="1">
                <a:latin typeface="Meiryo UI" panose="020B0604030504040204" pitchFamily="50" charset="-128"/>
                <a:ea typeface="Meiryo UI" panose="020B0604030504040204" pitchFamily="50" charset="-128"/>
                <a:cs typeface="Segoe UI" panose="020B0502040204020203" pitchFamily="34" charset="0"/>
              </a:rPr>
              <a:t>=</a:t>
            </a:r>
            <a:r>
              <a:rPr lang="ja" sz="1100" b="1" i="0">
                <a:latin typeface="Meiryo UI" panose="020B0604030504040204" pitchFamily="50" charset="-128"/>
                <a:ea typeface="Meiryo UI" panose="020B0604030504040204" pitchFamily="50" charset="-128"/>
                <a:cs typeface="Segoe UI" panose="020B0502040204020203" pitchFamily="34" charset="0"/>
              </a:rPr>
              <a:t>TRANSPOSE(C33:H34) </a:t>
            </a:r>
            <a:r>
              <a:rPr lang="ja" sz="1100">
                <a:latin typeface="Meiryo UI" panose="020B0604030504040204" pitchFamily="50" charset="-128"/>
                <a:ea typeface="Meiryo UI" panose="020B0604030504040204" pitchFamily="50" charset="-128"/>
                <a:cs typeface="Segoe UI" panose="020B0502040204020203" pitchFamily="34" charset="0"/>
              </a:rPr>
              <a:t>と入力します。</a:t>
            </a:r>
            <a:r>
              <a:rPr lang="ja" sz="1100" i="1">
                <a:latin typeface="Meiryo UI" panose="020B0604030504040204" pitchFamily="50" charset="-128"/>
                <a:ea typeface="Meiryo UI" panose="020B0604030504040204" pitchFamily="50" charset="-128"/>
                <a:cs typeface="Segoe UI" panose="020B0502040204020203" pitchFamily="34" charset="0"/>
              </a:rPr>
              <a:t>ただし、Enter キーは押しません</a:t>
            </a:r>
            <a:r>
              <a:rPr lang="ja" sz="1100">
                <a:latin typeface="Meiryo UI" panose="020B0604030504040204" pitchFamily="50" charset="-128"/>
                <a:ea typeface="Meiryo UI" panose="020B0604030504040204" pitchFamily="50" charset="-128"/>
                <a:cs typeface="Segoe UI" panose="020B0502040204020203" pitchFamily="34" charset="0"/>
              </a:rPr>
              <a:t>。</a:t>
            </a:r>
          </a:p>
        </xdr:txBody>
      </xdr:sp>
      <xdr:sp macro="" textlink="">
        <xdr:nvSpPr>
          <xdr:cNvPr id="149" name="円 148" descr="2">
            <a:extLst>
              <a:ext uri="{FF2B5EF4-FFF2-40B4-BE49-F238E27FC236}">
                <a16:creationId xmlns:a16="http://schemas.microsoft.com/office/drawing/2014/main" id="{00000000-0008-0000-0400-000095000000}"/>
              </a:ext>
            </a:extLst>
          </xdr:cNvPr>
          <xdr:cNvSpPr/>
        </xdr:nvSpPr>
        <xdr:spPr>
          <a:xfrm>
            <a:off x="622274" y="806840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sp macro="" textlink="">
        <xdr:nvSpPr>
          <xdr:cNvPr id="150" name="手順" descr="別の黄色のセルをクリックします。数式バーをもう一度見てください。数式は、同じです。なぜでしょうか?配列数式だからです">
            <a:extLst>
              <a:ext uri="{FF2B5EF4-FFF2-40B4-BE49-F238E27FC236}">
                <a16:creationId xmlns:a16="http://schemas.microsoft.com/office/drawing/2014/main" id="{00000000-0008-0000-0400-000096000000}"/>
              </a:ext>
            </a:extLst>
          </xdr:cNvPr>
          <xdr:cNvSpPr txBox="1"/>
        </xdr:nvSpPr>
        <xdr:spPr>
          <a:xfrm>
            <a:off x="1029307" y="10606731"/>
            <a:ext cx="4809517" cy="751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別の黄色のセルをクリックします。数式バーをもう一度見てください。数式は、同じです。なぜでしょうか?</a:t>
            </a:r>
            <a:r>
              <a:rPr lang="ja" sz="1100" b="1">
                <a:latin typeface="Meiryo UI" panose="020B0604030504040204" pitchFamily="50" charset="-128"/>
                <a:ea typeface="Meiryo UI" panose="020B0604030504040204" pitchFamily="50" charset="-128"/>
                <a:cs typeface="Segoe UI" panose="020B0502040204020203" pitchFamily="34" charset="0"/>
              </a:rPr>
              <a:t>配列数式</a:t>
            </a:r>
            <a:r>
              <a:rPr lang="ja" sz="1100" b="0">
                <a:latin typeface="Meiryo UI" panose="020B0604030504040204" pitchFamily="50" charset="-128"/>
                <a:ea typeface="Meiryo UI" panose="020B0604030504040204" pitchFamily="50" charset="-128"/>
                <a:cs typeface="Segoe UI" panose="020B0502040204020203" pitchFamily="34" charset="0"/>
              </a:rPr>
              <a:t>だからです。</a:t>
            </a:r>
          </a:p>
        </xdr:txBody>
      </xdr:sp>
      <xdr:sp macro="" textlink="">
        <xdr:nvSpPr>
          <xdr:cNvPr id="151" name="円 150" descr="5">
            <a:extLst>
              <a:ext uri="{FF2B5EF4-FFF2-40B4-BE49-F238E27FC236}">
                <a16:creationId xmlns:a16="http://schemas.microsoft.com/office/drawing/2014/main" id="{00000000-0008-0000-0400-000097000000}"/>
              </a:ext>
            </a:extLst>
          </xdr:cNvPr>
          <xdr:cNvSpPr/>
        </xdr:nvSpPr>
        <xdr:spPr>
          <a:xfrm>
            <a:off x="622274" y="10564233"/>
            <a:ext cx="371587" cy="3715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5</a:t>
            </a:r>
          </a:p>
        </xdr:txBody>
      </xdr:sp>
      <xdr:sp macro="" textlink="">
        <xdr:nvSpPr>
          <xdr:cNvPr id="152" name="手順" descr="Ctrl + Shift + Enter キーを押します&#10;&#10;結果が #Value! の場合は、手順 1 からもう一度試してください">
            <a:extLst>
              <a:ext uri="{FF2B5EF4-FFF2-40B4-BE49-F238E27FC236}">
                <a16:creationId xmlns:a16="http://schemas.microsoft.com/office/drawing/2014/main" id="{00000000-0008-0000-0400-000098000000}"/>
              </a:ext>
            </a:extLst>
          </xdr:cNvPr>
          <xdr:cNvSpPr txBox="1"/>
        </xdr:nvSpPr>
        <xdr:spPr>
          <a:xfrm>
            <a:off x="1029307" y="8767469"/>
            <a:ext cx="4809517" cy="817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押す</a:t>
            </a:r>
          </a:p>
          <a:p>
            <a:pPr rtl="0"/>
            <a:endParaRPr lang="en-US" sz="1100">
              <a:latin typeface="Meiryo UI" panose="020B0604030504040204" pitchFamily="50" charset="-128"/>
              <a:ea typeface="Meiryo UI" panose="020B0604030504040204" pitchFamily="50" charset="-128"/>
              <a:cs typeface="Segoe UI" panose="020B0502040204020203" pitchFamily="34" charset="0"/>
            </a:endParaRPr>
          </a:p>
          <a:p>
            <a:pPr rtl="0"/>
            <a:r>
              <a:rPr lang="ja" sz="1100">
                <a:latin typeface="Meiryo UI" panose="020B0604030504040204" pitchFamily="50" charset="-128"/>
                <a:ea typeface="Meiryo UI" panose="020B0604030504040204" pitchFamily="50" charset="-128"/>
                <a:cs typeface="Segoe UI" panose="020B0502040204020203" pitchFamily="34" charset="0"/>
              </a:rPr>
              <a:t>結果が #V</a:t>
            </a:r>
            <a:r>
              <a:rPr lang="en-US" altLang="ja" sz="1100">
                <a:latin typeface="Meiryo UI" panose="020B0604030504040204" pitchFamily="50" charset="-128"/>
                <a:ea typeface="Meiryo UI" panose="020B0604030504040204" pitchFamily="50" charset="-128"/>
                <a:cs typeface="Segoe UI" panose="020B0502040204020203" pitchFamily="34" charset="0"/>
              </a:rPr>
              <a:t>ALUE</a:t>
            </a:r>
            <a:r>
              <a:rPr lang="ja" sz="1100">
                <a:latin typeface="Meiryo UI" panose="020B0604030504040204" pitchFamily="50" charset="-128"/>
                <a:ea typeface="Meiryo UI" panose="020B0604030504040204" pitchFamily="50" charset="-128"/>
                <a:cs typeface="Segoe UI" panose="020B0502040204020203" pitchFamily="34" charset="0"/>
              </a:rPr>
              <a:t>! の場合は、手順 1 からもう一度試してください。 </a:t>
            </a:r>
          </a:p>
        </xdr:txBody>
      </xdr:sp>
      <xdr:sp macro="" textlink="">
        <xdr:nvSpPr>
          <xdr:cNvPr id="153" name="円 152" descr="3">
            <a:extLst>
              <a:ext uri="{FF2B5EF4-FFF2-40B4-BE49-F238E27FC236}">
                <a16:creationId xmlns:a16="http://schemas.microsoft.com/office/drawing/2014/main" id="{00000000-0008-0000-0400-000099000000}"/>
              </a:ext>
            </a:extLst>
          </xdr:cNvPr>
          <xdr:cNvSpPr/>
        </xdr:nvSpPr>
        <xdr:spPr>
          <a:xfrm>
            <a:off x="622274" y="87249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sp macro="" textlink="">
        <xdr:nvSpPr>
          <xdr:cNvPr id="154" name="手順" descr="黄色のセルのいずれかをクリックして、1 つだけ選択します。Excel の上部にある式を見てください。{=TRANSPOSE(C33:H34)} のような数式が表示されています。&#10;">
            <a:extLst>
              <a:ext uri="{FF2B5EF4-FFF2-40B4-BE49-F238E27FC236}">
                <a16:creationId xmlns:a16="http://schemas.microsoft.com/office/drawing/2014/main" id="{00000000-0008-0000-0400-00009A000000}"/>
              </a:ext>
            </a:extLst>
          </xdr:cNvPr>
          <xdr:cNvSpPr txBox="1"/>
        </xdr:nvSpPr>
        <xdr:spPr>
          <a:xfrm>
            <a:off x="1029307" y="9554459"/>
            <a:ext cx="4809517" cy="1119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黄色のセルのいずれかをクリックして、1 つだけ選択します。Excel の上部にある式を見てください。</a:t>
            </a:r>
            <a:endParaRPr lang="en-US" altLang="ja" sz="1100">
              <a:latin typeface="Meiryo UI" panose="020B0604030504040204" pitchFamily="50" charset="-128"/>
              <a:ea typeface="Meiryo UI" panose="020B0604030504040204" pitchFamily="50" charset="-128"/>
              <a:cs typeface="Segoe UI" panose="020B0502040204020203" pitchFamily="34" charset="0"/>
            </a:endParaRPr>
          </a:p>
          <a:p>
            <a:pPr rtl="0"/>
            <a:endParaRPr lang="en-US" altLang="ja" sz="1100">
              <a:latin typeface="Meiryo UI" panose="020B0604030504040204" pitchFamily="50" charset="-128"/>
              <a:ea typeface="Meiryo UI" panose="020B0604030504040204" pitchFamily="50" charset="-128"/>
              <a:cs typeface="Segoe UI" panose="020B0502040204020203" pitchFamily="34" charset="0"/>
            </a:endParaRPr>
          </a:p>
          <a:p>
            <a:pPr rtl="0"/>
            <a:r>
              <a:rPr lang="ja" sz="1100" b="1">
                <a:latin typeface="Meiryo UI" panose="020B0604030504040204" pitchFamily="50" charset="-128"/>
                <a:ea typeface="Meiryo UI" panose="020B0604030504040204" pitchFamily="50" charset="-128"/>
                <a:cs typeface="Segoe UI" panose="020B0502040204020203" pitchFamily="34" charset="0"/>
              </a:rPr>
              <a:t>{=TRANSPOSE(C33:H34)} </a:t>
            </a:r>
            <a:r>
              <a:rPr lang="ja" sz="1100">
                <a:latin typeface="Meiryo UI" panose="020B0604030504040204" pitchFamily="50" charset="-128"/>
                <a:ea typeface="Meiryo UI" panose="020B0604030504040204" pitchFamily="50" charset="-128"/>
                <a:cs typeface="Segoe UI" panose="020B0502040204020203" pitchFamily="34" charset="0"/>
              </a:rPr>
              <a:t>のような数式が表示されています。</a:t>
            </a:r>
          </a:p>
          <a:p>
            <a:pPr rtl="0"/>
            <a:endParaRPr lang="en-US" sz="1100">
              <a:latin typeface="Meiryo UI" panose="020B0604030504040204" pitchFamily="50" charset="-128"/>
              <a:ea typeface="Meiryo UI" panose="020B0604030504040204" pitchFamily="50" charset="-128"/>
              <a:cs typeface="Segoe UI" panose="020B0502040204020203" pitchFamily="34" charset="0"/>
            </a:endParaRPr>
          </a:p>
          <a:p>
            <a:pPr rtl="0"/>
            <a:br>
              <a:rPr lang="en-US" sz="1100">
                <a:latin typeface="Meiryo UI" panose="020B0604030504040204" pitchFamily="50" charset="-128"/>
                <a:ea typeface="Meiryo UI" panose="020B0604030504040204" pitchFamily="50" charset="-128"/>
                <a:cs typeface="Segoe UI" panose="020B0502040204020203" pitchFamily="34" charset="0"/>
              </a:rPr>
            </a:br>
            <a:endParaRPr lang="en-US" sz="1100">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55" name="円 154" descr="4">
            <a:extLst>
              <a:ext uri="{FF2B5EF4-FFF2-40B4-BE49-F238E27FC236}">
                <a16:creationId xmlns:a16="http://schemas.microsoft.com/office/drawing/2014/main" id="{00000000-0008-0000-0400-00009B000000}"/>
              </a:ext>
            </a:extLst>
          </xdr:cNvPr>
          <xdr:cNvSpPr/>
        </xdr:nvSpPr>
        <xdr:spPr>
          <a:xfrm>
            <a:off x="622274" y="951196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4</a:t>
            </a:r>
          </a:p>
        </xdr:txBody>
      </xdr:sp>
      <xdr:sp macro="" textlink="">
        <xdr:nvSpPr>
          <xdr:cNvPr id="138" name="四角形:角丸 137" descr="Ctrl キー">
            <a:extLst>
              <a:ext uri="{FF2B5EF4-FFF2-40B4-BE49-F238E27FC236}">
                <a16:creationId xmlns:a16="http://schemas.microsoft.com/office/drawing/2014/main" id="{00000000-0008-0000-0400-00008A000000}"/>
              </a:ext>
            </a:extLst>
          </xdr:cNvPr>
          <xdr:cNvSpPr/>
        </xdr:nvSpPr>
        <xdr:spPr>
          <a:xfrm>
            <a:off x="1443104" y="8770882"/>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spc="100" baseline="0">
                <a:solidFill>
                  <a:schemeClr val="tx1"/>
                </a:solidFill>
                <a:latin typeface="Meiryo UI" panose="020B0604030504040204" pitchFamily="50" charset="-128"/>
                <a:ea typeface="Meiryo UI" panose="020B0604030504040204" pitchFamily="50" charset="-128"/>
                <a:cs typeface="Segoe UI" panose="020B0502040204020203" pitchFamily="34" charset="0"/>
              </a:rPr>
              <a:t>Ctrl</a:t>
            </a:r>
          </a:p>
        </xdr:txBody>
      </xdr:sp>
      <xdr:sp macro="" textlink="">
        <xdr:nvSpPr>
          <xdr:cNvPr id="139" name="四角形:角丸 138" descr="Shift キー">
            <a:extLst>
              <a:ext uri="{FF2B5EF4-FFF2-40B4-BE49-F238E27FC236}">
                <a16:creationId xmlns:a16="http://schemas.microsoft.com/office/drawing/2014/main" id="{00000000-0008-0000-0400-00008B000000}"/>
              </a:ext>
            </a:extLst>
          </xdr:cNvPr>
          <xdr:cNvSpPr/>
        </xdr:nvSpPr>
        <xdr:spPr>
          <a:xfrm>
            <a:off x="1987506" y="8770882"/>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a:solidFill>
                  <a:schemeClr val="tx1"/>
                </a:solidFill>
                <a:latin typeface="Meiryo UI" panose="020B0604030504040204" pitchFamily="50" charset="-128"/>
                <a:ea typeface="Meiryo UI" panose="020B0604030504040204" pitchFamily="50" charset="-128"/>
                <a:cs typeface="Segoe UI" panose="020B0502040204020203" pitchFamily="34" charset="0"/>
              </a:rPr>
              <a:t>Shift </a:t>
            </a:r>
          </a:p>
        </xdr:txBody>
      </xdr:sp>
      <xdr:sp macro="" textlink="">
        <xdr:nvSpPr>
          <xdr:cNvPr id="140" name="四角形:角丸 139" descr="Enter キー">
            <a:extLst>
              <a:ext uri="{FF2B5EF4-FFF2-40B4-BE49-F238E27FC236}">
                <a16:creationId xmlns:a16="http://schemas.microsoft.com/office/drawing/2014/main" id="{00000000-0008-0000-0400-00008C000000}"/>
              </a:ext>
            </a:extLst>
          </xdr:cNvPr>
          <xdr:cNvSpPr/>
        </xdr:nvSpPr>
        <xdr:spPr>
          <a:xfrm>
            <a:off x="2540226" y="8770882"/>
            <a:ext cx="507774"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a:solidFill>
                  <a:schemeClr val="tx1"/>
                </a:solidFill>
                <a:latin typeface="Meiryo UI" panose="020B0604030504040204" pitchFamily="50" charset="-128"/>
                <a:ea typeface="Meiryo UI" panose="020B0604030504040204" pitchFamily="50" charset="-128"/>
                <a:cs typeface="Segoe UI" panose="020B0502040204020203" pitchFamily="34" charset="0"/>
              </a:rPr>
              <a:t>Enter</a:t>
            </a:r>
          </a:p>
        </xdr:txBody>
      </xdr:sp>
    </xdr:grpSp>
    <xdr:clientData/>
  </xdr:twoCellAnchor>
  <xdr:twoCellAnchor editAs="oneCell">
    <xdr:from>
      <xdr:col>0</xdr:col>
      <xdr:colOff>323850</xdr:colOff>
      <xdr:row>56</xdr:row>
      <xdr:rowOff>19049</xdr:rowOff>
    </xdr:from>
    <xdr:to>
      <xdr:col>1</xdr:col>
      <xdr:colOff>4924425</xdr:colOff>
      <xdr:row>73</xdr:row>
      <xdr:rowOff>28574</xdr:rowOff>
    </xdr:to>
    <xdr:grpSp>
      <xdr:nvGrpSpPr>
        <xdr:cNvPr id="157" name="配列数式とは?" descr="配列数式とは?&#10;配列数式では、配列の複数のセルに計算を実行できます。上記の例では、配列はセル C33:H34 内の元のデータ セットです。TRANSPOSE 関数は、横方向のセルを縦方向に切り替えます。&#10;配列数式は、いつでも Ctrl + Shift + Enter キーで終了します。Enter キーだけでは終了しません。Ctrl + Shift + Enter キーを押すと、配列に対して関数が計算されます。完了すると、数式が特別なかっこ {} で囲まれます。これらのかっこは、選択したセルが配列数式の一部であることがわかる視覚的な手掛かりです。これらのかっこを自分で入力することはできません。これらのかっこは、Ctrl + Shift + Enter キーを押すと配置されます">
          <a:extLst>
            <a:ext uri="{FF2B5EF4-FFF2-40B4-BE49-F238E27FC236}">
              <a16:creationId xmlns:a16="http://schemas.microsoft.com/office/drawing/2014/main" id="{00000000-0008-0000-0400-00009D000000}"/>
            </a:ext>
          </a:extLst>
        </xdr:cNvPr>
        <xdr:cNvGrpSpPr/>
      </xdr:nvGrpSpPr>
      <xdr:grpSpPr>
        <a:xfrm>
          <a:off x="325120" y="11109959"/>
          <a:ext cx="5737860" cy="3205480"/>
          <a:chOff x="0" y="-9524"/>
          <a:chExt cx="5695950" cy="3105150"/>
        </a:xfrm>
      </xdr:grpSpPr>
      <xdr:sp macro="" textlink="">
        <xdr:nvSpPr>
          <xdr:cNvPr id="161" name="四角形 160" descr="背景">
            <a:extLst>
              <a:ext uri="{FF2B5EF4-FFF2-40B4-BE49-F238E27FC236}">
                <a16:creationId xmlns:a16="http://schemas.microsoft.com/office/drawing/2014/main" id="{00000000-0008-0000-0400-0000A1000000}"/>
              </a:ext>
            </a:extLst>
          </xdr:cNvPr>
          <xdr:cNvSpPr/>
        </xdr:nvSpPr>
        <xdr:spPr>
          <a:xfrm>
            <a:off x="0" y="-9524"/>
            <a:ext cx="5695950" cy="3105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62" name="手順" descr="配列数式とは?">
            <a:extLst>
              <a:ext uri="{FF2B5EF4-FFF2-40B4-BE49-F238E27FC236}">
                <a16:creationId xmlns:a16="http://schemas.microsoft.com/office/drawing/2014/main" id="{00000000-0008-0000-0400-0000A2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配列数式とは?</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63" name="直線​​コネクタ 162" descr="装飾線">
            <a:extLst>
              <a:ext uri="{FF2B5EF4-FFF2-40B4-BE49-F238E27FC236}">
                <a16:creationId xmlns:a16="http://schemas.microsoft.com/office/drawing/2014/main" id="{00000000-0008-0000-0400-0000A3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直線​​コネクタ 163" descr="装飾線">
            <a:extLst>
              <a:ext uri="{FF2B5EF4-FFF2-40B4-BE49-F238E27FC236}">
                <a16:creationId xmlns:a16="http://schemas.microsoft.com/office/drawing/2014/main" id="{00000000-0008-0000-0400-0000A4000000}"/>
              </a:ext>
            </a:extLst>
          </xdr:cNvPr>
          <xdr:cNvCxnSpPr>
            <a:cxnSpLocks/>
          </xdr:cNvCxnSpPr>
        </xdr:nvCxnSpPr>
        <xdr:spPr>
          <a:xfrm>
            <a:off x="234924" y="28280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5" name="手順" descr="配列数式では、配列の複数のセルに計算を実行できます。上記の例では、配列はセル C33:H34 内の元のデータ セットです。TRANSPOSE 関数は、横方向のセルを縦方向に切り替えます。 &#10;&#10;配列数式は、いつでも Ctrl + Shift + Enter キーで終了します。Enter キーだけでは終了しません。Ctrl + Shift + Enter キーを押すと、配列に対して関数が計算されます。完了すると、数式が特別なかっこ {} で囲まれます。これらのかっこは、選択したセルが配列数式の一部であることがわかる視覚的な手掛かりです。これらのかっこを自分で入力することはできません。これらのかっこは、Ctrl + Shift + Enter キーを押すと配置されます">
            <a:extLst>
              <a:ext uri="{FF2B5EF4-FFF2-40B4-BE49-F238E27FC236}">
                <a16:creationId xmlns:a16="http://schemas.microsoft.com/office/drawing/2014/main" id="{00000000-0008-0000-0400-0000A5000000}"/>
              </a:ext>
            </a:extLst>
          </xdr:cNvPr>
          <xdr:cNvSpPr txBox="1"/>
        </xdr:nvSpPr>
        <xdr:spPr>
          <a:xfrm>
            <a:off x="228600" y="699721"/>
            <a:ext cx="5229225" cy="2095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配列数式では、配列の複数のセルに計算を実行できます。上記の例では、配列はセル C33:H34 内の元のデータ セットです。TRANSPOSE 関数は、横方向のセルを縦方向に切り替えます。 </a:t>
            </a:r>
            <a:endParaRPr lang="en-US"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a:p>
            <a:pPr lvl="0" rtl="0">
              <a:defRPr/>
            </a:pPr>
            <a:endParaRPr lang="en-US"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配列数式は、いつでも Ctrl + Shift + Enter キーで終了します。Enter キーだけでは終了しません。Ctrl + Shift + Enter キーを押すと、配列に対して関数が計算されます。完了すると、数式が特別なかっこ {} で囲まれます。これらのかっこは、選択したセルが配列数式の一部であることがわかる視覚的な手掛かりです。これらのかっこを自分で入力することはできません。これらのかっこは、Ctrl + Shift + Enter キーを押すと配置されます。 </a:t>
            </a:r>
          </a:p>
        </xdr:txBody>
      </xdr:sp>
    </xdr:grpSp>
    <xdr:clientData/>
  </xdr:twoCellAnchor>
  <xdr:twoCellAnchor editAs="oneCell">
    <xdr:from>
      <xdr:col>2</xdr:col>
      <xdr:colOff>31749</xdr:colOff>
      <xdr:row>49</xdr:row>
      <xdr:rowOff>19049</xdr:rowOff>
    </xdr:from>
    <xdr:to>
      <xdr:col>9</xdr:col>
      <xdr:colOff>390524</xdr:colOff>
      <xdr:row>65</xdr:row>
      <xdr:rowOff>85724</xdr:rowOff>
    </xdr:to>
    <xdr:grpSp>
      <xdr:nvGrpSpPr>
        <xdr:cNvPr id="7" name="注意点..." descr="注意点...&#10;配列数式を使用するときの留意点が 3 つあります。&#10;&#10;1) 必ず最初に複数のセルを選択し、それらのセルを選択した状態で、配列数式の入力を開始します。重要なのは、最初に複数のセルを選択してから、入力を開始することです。&#10;&#10;2) 配列数式の入力が完了したら、Ctrl + Shift + Enter キーを押します。&#10;&#10;&#10;3) 配列数式を入力すると、その新しい配列を中断することはできません。たとえば、上書きしたり、セルの 1 つだけを削除したりすることはできません。また、その配列内に新しい行や列を挿入することはできません。そのような操作が必要な場合は、配列数式を持つすべてのセルを選択し、Delete キーを押してから、変更を行い、数式を再作成します。">
          <a:extLst>
            <a:ext uri="{FF2B5EF4-FFF2-40B4-BE49-F238E27FC236}">
              <a16:creationId xmlns:a16="http://schemas.microsoft.com/office/drawing/2014/main" id="{00000000-0008-0000-0400-000007000000}"/>
            </a:ext>
          </a:extLst>
        </xdr:cNvPr>
        <xdr:cNvGrpSpPr/>
      </xdr:nvGrpSpPr>
      <xdr:grpSpPr>
        <a:xfrm>
          <a:off x="6467474" y="9794239"/>
          <a:ext cx="5732145" cy="3073400"/>
          <a:chOff x="6403974" y="10344150"/>
          <a:chExt cx="5401291" cy="2819400"/>
        </a:xfrm>
      </xdr:grpSpPr>
      <xdr:sp macro="" textlink="">
        <xdr:nvSpPr>
          <xdr:cNvPr id="176" name="手順" descr="注意点...&#10;配列数式を使用するときの留意点が 3 つあります。&#10;&#10;1) 必ず最初に複数のセルを選択し、それらのセルを選択した状態で、配列数式の入力を開始します。重要なのは、最初に複数のセルを選択してから、入力を開始することです。&#10;&#10;2) 配列数式の入力が完了したら、Ctrl + Shift + Enter キーを押します。&#10;&#10;&#10;3) 配列数式を入力すると、その新しい配列を中断することはできません。たとえば、上書きしたり、セルの 1 つだけを削除したりすることはできません。また、その配列内に新しい行や列を挿入することはできません。そのような操作が必要な場合は、配列数式を持つすべてのセルを選択し、Delete キーを押してから、変更を行い、数式を再作成します。">
            <a:extLst>
              <a:ext uri="{FF2B5EF4-FFF2-40B4-BE49-F238E27FC236}">
                <a16:creationId xmlns:a16="http://schemas.microsoft.com/office/drawing/2014/main" id="{00000000-0008-0000-0400-0000B0000000}"/>
              </a:ext>
            </a:extLst>
          </xdr:cNvPr>
          <xdr:cNvSpPr txBox="1"/>
        </xdr:nvSpPr>
        <xdr:spPr>
          <a:xfrm>
            <a:off x="6705603" y="10344150"/>
            <a:ext cx="5099662" cy="281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注意点...</a:t>
            </a:r>
            <a:endParaRPr lang="en-US" sz="1200" b="1">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lvl="0" rtl="0">
              <a:defRPr/>
            </a:pPr>
            <a:r>
              <a:rPr lang="ja"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配列数式を使用するときの留意点が 3 つあります。 </a:t>
            </a:r>
          </a:p>
          <a:p>
            <a:pPr lvl="0" rtl="0">
              <a:defRPr/>
            </a:pPr>
            <a:endParaRPr lang="en-US"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a:p>
            <a:pPr lvl="0" rtl="0">
              <a:defRPr/>
            </a:pPr>
            <a:r>
              <a:rPr lang="ja" sz="1100" b="1"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1)</a:t>
            </a:r>
            <a:r>
              <a:rPr lang="ja"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 必ず最初に複数のセルを選択し、それらのセルを選択した状態で、配列数式の入力を開始します。重要なのは、最初に複数のセルを選択してから、入力を開始することです。</a:t>
            </a:r>
          </a:p>
          <a:p>
            <a:pPr lvl="0" rtl="0">
              <a:defRPr/>
            </a:pPr>
            <a:endParaRPr lang="en-US"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a:p>
            <a:pPr lvl="0" rtl="0">
              <a:defRPr/>
            </a:pPr>
            <a:r>
              <a:rPr lang="ja" sz="1100" b="1"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2)</a:t>
            </a:r>
            <a:r>
              <a:rPr lang="ja"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配列数式の入力が完了したら、Ctrl + Shift + Enter キーを押します。 </a:t>
            </a:r>
            <a:br>
              <a:rPr lang="en-US"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br>
            <a:endParaRPr lang="en-US"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a:p>
            <a:pPr lvl="0" rtl="0">
              <a:defRPr/>
            </a:pPr>
            <a:r>
              <a:rPr lang="ja" sz="1100" b="1"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3)</a:t>
            </a:r>
            <a:r>
              <a:rPr lang="ja"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 配列数式を入力すると、その新しい配列を中断することはできません。たとえば、上書きしたり、セルの 1 つだけを削除したりすることはできません。また、その配列内に新しい行や列を挿入することはできません。そのようなことが必要な場合は、配列数式を持つすべてのセルを選択し、Delete キーを押してから、変更を行い、数式を再作成します。</a:t>
            </a:r>
          </a:p>
        </xdr:txBody>
      </xdr:sp>
      <xdr:pic>
        <xdr:nvPicPr>
          <xdr:cNvPr id="177" name="グラフィック 131" descr="歯車が入った頭">
            <a:extLst>
              <a:ext uri="{FF2B5EF4-FFF2-40B4-BE49-F238E27FC236}">
                <a16:creationId xmlns:a16="http://schemas.microsoft.com/office/drawing/2014/main" id="{00000000-0008-0000-0400-0000B100000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H="1">
            <a:off x="6403974" y="10408233"/>
            <a:ext cx="377826" cy="377826"/>
          </a:xfrm>
          <a:prstGeom prst="rect">
            <a:avLst/>
          </a:prstGeom>
        </xdr:spPr>
      </xdr:pic>
    </xdr:grpSp>
    <xdr:clientData/>
  </xdr:twoCellAnchor>
  <xdr:twoCellAnchor editAs="oneCell">
    <xdr:from>
      <xdr:col>2</xdr:col>
      <xdr:colOff>76200</xdr:colOff>
      <xdr:row>66</xdr:row>
      <xdr:rowOff>28575</xdr:rowOff>
    </xdr:from>
    <xdr:to>
      <xdr:col>9</xdr:col>
      <xdr:colOff>428625</xdr:colOff>
      <xdr:row>71</xdr:row>
      <xdr:rowOff>24177</xdr:rowOff>
    </xdr:to>
    <xdr:grpSp>
      <xdr:nvGrpSpPr>
        <xdr:cNvPr id="6" name="Excel 談" descr="Excel 談:配列数式は Ctrl + Shift + Enter キーを必要とするため、俗に &quot;CSE 式&quot; とも呼ばれます">
          <a:extLst>
            <a:ext uri="{FF2B5EF4-FFF2-40B4-BE49-F238E27FC236}">
              <a16:creationId xmlns:a16="http://schemas.microsoft.com/office/drawing/2014/main" id="{00000000-0008-0000-0400-000006000000}"/>
            </a:ext>
          </a:extLst>
        </xdr:cNvPr>
        <xdr:cNvGrpSpPr/>
      </xdr:nvGrpSpPr>
      <xdr:grpSpPr>
        <a:xfrm>
          <a:off x="6512560" y="12999720"/>
          <a:ext cx="5725160" cy="935402"/>
          <a:chOff x="6448425" y="13201650"/>
          <a:chExt cx="5686425" cy="948102"/>
        </a:xfrm>
      </xdr:grpSpPr>
      <xdr:pic>
        <xdr:nvPicPr>
          <xdr:cNvPr id="188" name="グラフィック 3" descr="人">
            <a:extLst>
              <a:ext uri="{FF2B5EF4-FFF2-40B4-BE49-F238E27FC236}">
                <a16:creationId xmlns:a16="http://schemas.microsoft.com/office/drawing/2014/main" id="{00000000-0008-0000-0400-0000B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515958" y="13339385"/>
            <a:ext cx="249354" cy="249353"/>
          </a:xfrm>
          <a:prstGeom prst="rect">
            <a:avLst/>
          </a:prstGeom>
        </xdr:spPr>
      </xdr:pic>
      <xdr:sp macro="" textlink="">
        <xdr:nvSpPr>
          <xdr:cNvPr id="189" name="吹き出し:円 188" descr="引用符">
            <a:extLst>
              <a:ext uri="{FF2B5EF4-FFF2-40B4-BE49-F238E27FC236}">
                <a16:creationId xmlns:a16="http://schemas.microsoft.com/office/drawing/2014/main" id="{00000000-0008-0000-0400-0000BD000000}"/>
              </a:ext>
            </a:extLst>
          </xdr:cNvPr>
          <xdr:cNvSpPr/>
        </xdr:nvSpPr>
        <xdr:spPr>
          <a:xfrm flipH="1">
            <a:off x="6448425" y="13272546"/>
            <a:ext cx="135067" cy="109164"/>
          </a:xfrm>
          <a:prstGeom prst="wedgeEllipseCallout">
            <a:avLst>
              <a:gd name="adj1" fmla="val -53664"/>
              <a:gd name="adj2" fmla="val 94316"/>
            </a:avLst>
          </a:prstGeom>
          <a:solidFill>
            <a:schemeClr val="accent2">
              <a:lumMod val="60000"/>
              <a:lumOff val="40000"/>
            </a:schemeClr>
          </a:solidFill>
          <a:ln w="3870">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endParaRPr lang="en-US">
              <a:latin typeface="Meiryo UI" panose="020B0604030504040204" pitchFamily="50" charset="-128"/>
              <a:ea typeface="Meiryo UI" panose="020B0604030504040204" pitchFamily="50" charset="-128"/>
            </a:endParaRPr>
          </a:p>
        </xdr:txBody>
      </xdr:sp>
      <xdr:sp macro="" textlink="">
        <xdr:nvSpPr>
          <xdr:cNvPr id="187" name="手順" descr="Excel 談&#10;配列数式は Ctrl + Shift + Enter キーを必要とするため、俗に &quot;CSE 式&quot; とも呼ばれます">
            <a:extLst>
              <a:ext uri="{FF2B5EF4-FFF2-40B4-BE49-F238E27FC236}">
                <a16:creationId xmlns:a16="http://schemas.microsoft.com/office/drawing/2014/main" id="{00000000-0008-0000-0400-0000BB000000}"/>
              </a:ext>
            </a:extLst>
          </xdr:cNvPr>
          <xdr:cNvSpPr txBox="1"/>
        </xdr:nvSpPr>
        <xdr:spPr>
          <a:xfrm>
            <a:off x="6695693" y="13201650"/>
            <a:ext cx="5439157"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Excel 談</a:t>
            </a:r>
            <a:endParaRPr lang="en-US" sz="1200" b="1">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lvl="0" rtl="0">
              <a:defRPr/>
            </a:pPr>
            <a:r>
              <a:rPr lang="ja"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配列数式は Ctrl + Shift + Enter キーを必要とするため、俗に "CSE 式" とも呼ばれます。 </a:t>
            </a:r>
          </a:p>
        </xdr:txBody>
      </xdr:sp>
    </xdr:grpSp>
    <xdr:clientData/>
  </xdr:twoCellAnchor>
  <xdr:twoCellAnchor editAs="oneCell">
    <xdr:from>
      <xdr:col>0</xdr:col>
      <xdr:colOff>323850</xdr:colOff>
      <xdr:row>74</xdr:row>
      <xdr:rowOff>9525</xdr:rowOff>
    </xdr:from>
    <xdr:to>
      <xdr:col>1</xdr:col>
      <xdr:colOff>4924425</xdr:colOff>
      <xdr:row>91</xdr:row>
      <xdr:rowOff>9525</xdr:rowOff>
    </xdr:to>
    <xdr:grpSp>
      <xdr:nvGrpSpPr>
        <xdr:cNvPr id="5" name="Web 上のその他の情報" descr="Web 上のその他の情報。Web へのリンクが含まれています。&#10;ページのトップへ&#10;次の手順へ">
          <a:extLst>
            <a:ext uri="{FF2B5EF4-FFF2-40B4-BE49-F238E27FC236}">
              <a16:creationId xmlns:a16="http://schemas.microsoft.com/office/drawing/2014/main" id="{00000000-0008-0000-0400-000005000000}"/>
            </a:ext>
          </a:extLst>
        </xdr:cNvPr>
        <xdr:cNvGrpSpPr/>
      </xdr:nvGrpSpPr>
      <xdr:grpSpPr>
        <a:xfrm>
          <a:off x="325120" y="14485620"/>
          <a:ext cx="5737860" cy="3195320"/>
          <a:chOff x="390525" y="14468475"/>
          <a:chExt cx="5695950" cy="3267075"/>
        </a:xfrm>
      </xdr:grpSpPr>
      <xdr:sp macro="" textlink="">
        <xdr:nvSpPr>
          <xdr:cNvPr id="191" name="四角形 190" descr="背景">
            <a:extLst>
              <a:ext uri="{FF2B5EF4-FFF2-40B4-BE49-F238E27FC236}">
                <a16:creationId xmlns:a16="http://schemas.microsoft.com/office/drawing/2014/main" id="{00000000-0008-0000-0400-0000BF000000}"/>
              </a:ext>
            </a:extLst>
          </xdr:cNvPr>
          <xdr:cNvSpPr/>
        </xdr:nvSpPr>
        <xdr:spPr>
          <a:xfrm>
            <a:off x="390525" y="14468475"/>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92" name="手順" descr="Web 上のその他の情報">
            <a:extLst>
              <a:ext uri="{FF2B5EF4-FFF2-40B4-BE49-F238E27FC236}">
                <a16:creationId xmlns:a16="http://schemas.microsoft.com/office/drawing/2014/main" id="{00000000-0008-0000-0400-0000C0000000}"/>
              </a:ext>
            </a:extLst>
          </xdr:cNvPr>
          <xdr:cNvSpPr txBox="1"/>
        </xdr:nvSpPr>
        <xdr:spPr>
          <a:xfrm>
            <a:off x="622273" y="145871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Web 上のその他の情報</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93" name="直線​​コネクタ 192" descr="装飾線">
            <a:extLst>
              <a:ext uri="{FF2B5EF4-FFF2-40B4-BE49-F238E27FC236}">
                <a16:creationId xmlns:a16="http://schemas.microsoft.com/office/drawing/2014/main" id="{00000000-0008-0000-0400-0000C1000000}"/>
              </a:ext>
            </a:extLst>
          </xdr:cNvPr>
          <xdr:cNvCxnSpPr>
            <a:cxnSpLocks/>
          </xdr:cNvCxnSpPr>
        </xdr:nvCxnSpPr>
        <xdr:spPr>
          <a:xfrm>
            <a:off x="625449" y="150945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4" name="[次へ] ボタン" descr="ページのトップへ。セル A1 へのハイパーリンクが設定されています">
            <a:hlinkClick xmlns:r="http://schemas.openxmlformats.org/officeDocument/2006/relationships" r:id="rId6" tooltip="このワークシートのセル A1 に戻るときに選択します"/>
            <a:extLst>
              <a:ext uri="{FF2B5EF4-FFF2-40B4-BE49-F238E27FC236}">
                <a16:creationId xmlns:a16="http://schemas.microsoft.com/office/drawing/2014/main" id="{00000000-0008-0000-0400-0000C2000000}"/>
              </a:ext>
            </a:extLst>
          </xdr:cNvPr>
          <xdr:cNvSpPr/>
        </xdr:nvSpPr>
        <xdr:spPr>
          <a:xfrm>
            <a:off x="625449" y="16971251"/>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50" charset="-128"/>
                <a:ea typeface="Meiryo UI" panose="020B0604030504040204" pitchFamily="50" charset="-128"/>
                <a:cs typeface="Segoe UI" pitchFamily="34" charset="0"/>
              </a:rPr>
              <a:t>ページのトップへ</a:t>
            </a:r>
          </a:p>
        </xdr:txBody>
      </xdr:sp>
      <xdr:cxnSp macro="">
        <xdr:nvCxnSpPr>
          <xdr:cNvPr id="195" name="直線​​コネクタ 194" descr="装飾線">
            <a:extLst>
              <a:ext uri="{FF2B5EF4-FFF2-40B4-BE49-F238E27FC236}">
                <a16:creationId xmlns:a16="http://schemas.microsoft.com/office/drawing/2014/main" id="{00000000-0008-0000-0400-0000C3000000}"/>
              </a:ext>
            </a:extLst>
          </xdr:cNvPr>
          <xdr:cNvCxnSpPr>
            <a:cxnSpLocks/>
          </xdr:cNvCxnSpPr>
        </xdr:nvCxnSpPr>
        <xdr:spPr>
          <a:xfrm>
            <a:off x="625449" y="167259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6"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400-0000C4000000}"/>
              </a:ext>
            </a:extLst>
          </xdr:cNvPr>
          <xdr:cNvSpPr/>
        </xdr:nvSpPr>
        <xdr:spPr>
          <a:xfrm>
            <a:off x="4684395" y="1716175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次の手順へ</a:t>
            </a:r>
          </a:p>
        </xdr:txBody>
      </xdr:sp>
      <xdr:sp macro="" textlink="">
        <xdr:nvSpPr>
          <xdr:cNvPr id="197" name="手順" descr="転置 (行と列のデータを入れ替える)。Web へのハイパーリンクが設定されています ">
            <a:hlinkClick xmlns:r="http://schemas.openxmlformats.org/officeDocument/2006/relationships" r:id="rId7" tooltip="転置 (行と列のデータの入れ替え) について Web を参照するときに選択します"/>
            <a:extLst>
              <a:ext uri="{FF2B5EF4-FFF2-40B4-BE49-F238E27FC236}">
                <a16:creationId xmlns:a16="http://schemas.microsoft.com/office/drawing/2014/main" id="{00000000-0008-0000-0400-0000C5000000}"/>
              </a:ext>
            </a:extLst>
          </xdr:cNvPr>
          <xdr:cNvSpPr txBox="1"/>
        </xdr:nvSpPr>
        <xdr:spPr>
          <a:xfrm>
            <a:off x="1029308" y="15263324"/>
            <a:ext cx="380939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転置 (行と列のデータを入れ替える)</a:t>
            </a:r>
          </a:p>
        </xdr:txBody>
      </xdr:sp>
      <xdr:pic>
        <xdr:nvPicPr>
          <xdr:cNvPr id="198" name="グラフィック 22" descr="矢印">
            <a:hlinkClick xmlns:r="http://schemas.openxmlformats.org/officeDocument/2006/relationships" r:id="rId7" tooltip="Web で詳細情報を参照するときに選択します"/>
            <a:extLst>
              <a:ext uri="{FF2B5EF4-FFF2-40B4-BE49-F238E27FC236}">
                <a16:creationId xmlns:a16="http://schemas.microsoft.com/office/drawing/2014/main" id="{00000000-0008-0000-0400-0000C6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02028" y="15168047"/>
            <a:ext cx="454554" cy="448472"/>
          </a:xfrm>
          <a:prstGeom prst="rect">
            <a:avLst/>
          </a:prstGeom>
        </xdr:spPr>
      </xdr:pic>
      <xdr:sp macro="" textlink="">
        <xdr:nvSpPr>
          <xdr:cNvPr id="199" name="手順" descr="TRANPOSE 関数の詳細。Web へのハイパーリンクが設定されています">
            <a:hlinkClick xmlns:r="http://schemas.openxmlformats.org/officeDocument/2006/relationships" r:id="rId10" tooltip="TRANSPOSE 関数について Web を参照するときに選択します"/>
            <a:extLst>
              <a:ext uri="{FF2B5EF4-FFF2-40B4-BE49-F238E27FC236}">
                <a16:creationId xmlns:a16="http://schemas.microsoft.com/office/drawing/2014/main" id="{00000000-0008-0000-0400-0000C7000000}"/>
              </a:ext>
            </a:extLst>
          </xdr:cNvPr>
          <xdr:cNvSpPr txBox="1"/>
        </xdr:nvSpPr>
        <xdr:spPr>
          <a:xfrm>
            <a:off x="1029308" y="15727931"/>
            <a:ext cx="234254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TRANSPOSE 関数の詳細</a:t>
            </a:r>
          </a:p>
        </xdr:txBody>
      </xdr:sp>
      <xdr:pic>
        <xdr:nvPicPr>
          <xdr:cNvPr id="200" name="グラフィック 22" descr="矢印">
            <a:hlinkClick xmlns:r="http://schemas.openxmlformats.org/officeDocument/2006/relationships" r:id="rId10" tooltip="Web で詳細情報を参照するときに選択します"/>
            <a:extLst>
              <a:ext uri="{FF2B5EF4-FFF2-40B4-BE49-F238E27FC236}">
                <a16:creationId xmlns:a16="http://schemas.microsoft.com/office/drawing/2014/main" id="{00000000-0008-0000-0400-0000C8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02028" y="15625901"/>
            <a:ext cx="454554" cy="448472"/>
          </a:xfrm>
          <a:prstGeom prst="rect">
            <a:avLst/>
          </a:prstGeom>
        </xdr:spPr>
      </xdr:pic>
      <xdr:sp macro="" textlink="">
        <xdr:nvSpPr>
          <xdr:cNvPr id="201" name="手順" descr="配列数式を作成します。Web へのハイパーリンクが設定されています">
            <a:hlinkClick xmlns:r="http://schemas.openxmlformats.org/officeDocument/2006/relationships" r:id="rId11" tooltip="配列数式の作成について Web を参照するときに選択します"/>
            <a:extLst>
              <a:ext uri="{FF2B5EF4-FFF2-40B4-BE49-F238E27FC236}">
                <a16:creationId xmlns:a16="http://schemas.microsoft.com/office/drawing/2014/main" id="{00000000-0008-0000-0400-0000C9000000}"/>
              </a:ext>
            </a:extLst>
          </xdr:cNvPr>
          <xdr:cNvSpPr txBox="1"/>
        </xdr:nvSpPr>
        <xdr:spPr>
          <a:xfrm>
            <a:off x="1029308" y="16195097"/>
            <a:ext cx="17424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配列数式を作成する</a:t>
            </a:r>
          </a:p>
        </xdr:txBody>
      </xdr:sp>
      <xdr:pic>
        <xdr:nvPicPr>
          <xdr:cNvPr id="202" name="グラフィック 22" descr="矢印">
            <a:hlinkClick xmlns:r="http://schemas.openxmlformats.org/officeDocument/2006/relationships" r:id="rId11" tooltip="Web で詳細情報を参照するときに選択します"/>
            <a:extLst>
              <a:ext uri="{FF2B5EF4-FFF2-40B4-BE49-F238E27FC236}">
                <a16:creationId xmlns:a16="http://schemas.microsoft.com/office/drawing/2014/main" id="{00000000-0008-0000-0400-0000CA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02028" y="16093067"/>
            <a:ext cx="454554" cy="448472"/>
          </a:xfrm>
          <a:prstGeom prst="rect">
            <a:avLst/>
          </a:prstGeom>
        </xdr:spPr>
      </xdr:pic>
    </xdr:grpSp>
    <xdr:clientData/>
  </xdr:twoCellAnchor>
  <xdr:twoCellAnchor editAs="absolute">
    <xdr:from>
      <xdr:col>1</xdr:col>
      <xdr:colOff>3457575</xdr:colOff>
      <xdr:row>9</xdr:row>
      <xdr:rowOff>99912</xdr:rowOff>
    </xdr:from>
    <xdr:to>
      <xdr:col>1</xdr:col>
      <xdr:colOff>4002548</xdr:colOff>
      <xdr:row>12</xdr:row>
      <xdr:rowOff>90504</xdr:rowOff>
    </xdr:to>
    <xdr:grpSp>
      <xdr:nvGrpSpPr>
        <xdr:cNvPr id="3" name="[貼り付け] ボタン" descr="[貼り付け] ボタンと矢印">
          <a:extLst>
            <a:ext uri="{FF2B5EF4-FFF2-40B4-BE49-F238E27FC236}">
              <a16:creationId xmlns:a16="http://schemas.microsoft.com/office/drawing/2014/main" id="{00000000-0008-0000-0400-000003000000}"/>
            </a:ext>
          </a:extLst>
        </xdr:cNvPr>
        <xdr:cNvGrpSpPr/>
      </xdr:nvGrpSpPr>
      <xdr:grpSpPr>
        <a:xfrm>
          <a:off x="4584700" y="2356702"/>
          <a:ext cx="550688" cy="554472"/>
          <a:chOff x="4838700" y="2376387"/>
          <a:chExt cx="544973" cy="562092"/>
        </a:xfrm>
      </xdr:grpSpPr>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2"/>
          <a:stretch>
            <a:fillRect/>
          </a:stretch>
        </xdr:blipFill>
        <xdr:spPr>
          <a:xfrm>
            <a:off x="4838700" y="2376387"/>
            <a:ext cx="409524" cy="562092"/>
          </a:xfrm>
          <a:prstGeom prst="rect">
            <a:avLst/>
          </a:prstGeom>
          <a:ln>
            <a:solidFill>
              <a:schemeClr val="bg1">
                <a:lumMod val="75000"/>
              </a:schemeClr>
            </a:solidFill>
          </a:ln>
        </xdr:spPr>
      </xdr:pic>
      <xdr:sp macro="" textlink="">
        <xdr:nvSpPr>
          <xdr:cNvPr id="104" name="円弧 103" descr="矢印">
            <a:extLst>
              <a:ext uri="{FF2B5EF4-FFF2-40B4-BE49-F238E27FC236}">
                <a16:creationId xmlns:a16="http://schemas.microsoft.com/office/drawing/2014/main" id="{00000000-0008-0000-0400-000068000000}"/>
              </a:ext>
            </a:extLst>
          </xdr:cNvPr>
          <xdr:cNvSpPr/>
        </xdr:nvSpPr>
        <xdr:spPr>
          <a:xfrm rot="10529789" flipH="1">
            <a:off x="4920960" y="2507914"/>
            <a:ext cx="462713" cy="398577"/>
          </a:xfrm>
          <a:prstGeom prst="arc">
            <a:avLst>
              <a:gd name="adj1" fmla="val 15011426"/>
              <a:gd name="adj2" fmla="val 2092696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grpSp>
    <xdr:clientData/>
  </xdr:twoCellAnchor>
  <xdr:twoCellAnchor editAs="oneCell">
    <xdr:from>
      <xdr:col>5</xdr:col>
      <xdr:colOff>304800</xdr:colOff>
      <xdr:row>7</xdr:row>
      <xdr:rowOff>142875</xdr:rowOff>
    </xdr:from>
    <xdr:to>
      <xdr:col>8</xdr:col>
      <xdr:colOff>38100</xdr:colOff>
      <xdr:row>16</xdr:row>
      <xdr:rowOff>142875</xdr:rowOff>
    </xdr:to>
    <xdr:grpSp>
      <xdr:nvGrpSpPr>
        <xdr:cNvPr id="4" name="専門的なヒント" descr="専門的なヒント:[形式を選択して貼り付け] のショートカット キーは、Ctrl + Alt + V キーです">
          <a:extLst>
            <a:ext uri="{FF2B5EF4-FFF2-40B4-BE49-F238E27FC236}">
              <a16:creationId xmlns:a16="http://schemas.microsoft.com/office/drawing/2014/main" id="{00000000-0008-0000-0400-000004000000}"/>
            </a:ext>
          </a:extLst>
        </xdr:cNvPr>
        <xdr:cNvGrpSpPr/>
      </xdr:nvGrpSpPr>
      <xdr:grpSpPr>
        <a:xfrm>
          <a:off x="9044940" y="2024380"/>
          <a:ext cx="2032000" cy="1691640"/>
          <a:chOff x="8448675" y="2143125"/>
          <a:chExt cx="2019300" cy="1714500"/>
        </a:xfrm>
      </xdr:grpSpPr>
      <xdr:pic>
        <xdr:nvPicPr>
          <xdr:cNvPr id="107" name="グラフィック 2" descr="フクロウ">
            <a:extLst>
              <a:ext uri="{FF2B5EF4-FFF2-40B4-BE49-F238E27FC236}">
                <a16:creationId xmlns:a16="http://schemas.microsoft.com/office/drawing/2014/main" id="{00000000-0008-0000-0400-00006B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8448675" y="2170284"/>
            <a:ext cx="444647" cy="444647"/>
          </a:xfrm>
          <a:prstGeom prst="rect">
            <a:avLst/>
          </a:prstGeom>
        </xdr:spPr>
      </xdr:pic>
      <xdr:sp macro="" textlink="">
        <xdr:nvSpPr>
          <xdr:cNvPr id="108" name="手順" descr="専門的なヒント&#10;[形式を選択して貼り付け] のショートカット キーは、Ctrl + Alt + V キーです">
            <a:extLst>
              <a:ext uri="{FF2B5EF4-FFF2-40B4-BE49-F238E27FC236}">
                <a16:creationId xmlns:a16="http://schemas.microsoft.com/office/drawing/2014/main" id="{00000000-0008-0000-0400-00006C000000}"/>
              </a:ext>
            </a:extLst>
          </xdr:cNvPr>
          <xdr:cNvSpPr txBox="1"/>
        </xdr:nvSpPr>
        <xdr:spPr>
          <a:xfrm>
            <a:off x="8782052" y="2143125"/>
            <a:ext cx="1685923"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専門的なヒント</a:t>
            </a:r>
            <a:endParaRPr lang="en-US" sz="1200" b="1">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lvl="0" rtl="0">
              <a:defRPr/>
            </a:pPr>
            <a:r>
              <a:rPr lang="ja"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[形式を選択して貼り付け] のショートカット キーは、Ctrl + Alt + V キーです。</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 </a:t>
            </a:r>
            <a:endParaRPr lang="en-US" sz="11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13</xdr:row>
      <xdr:rowOff>190498</xdr:rowOff>
    </xdr:from>
    <xdr:to>
      <xdr:col>6</xdr:col>
      <xdr:colOff>114299</xdr:colOff>
      <xdr:row>24</xdr:row>
      <xdr:rowOff>190498</xdr:rowOff>
    </xdr:to>
    <xdr:grpSp>
      <xdr:nvGrpSpPr>
        <xdr:cNvPr id="6" name="特別課題" descr="特別課題:手順 5 が完了したら、2 列のアルファベット順の並べ替えを試してください。手順は次のとおりです。最初に部門をアルファベット順に並べ替えます (左側の手順 1)。次に、[データ]、[並べ替え] の順にクリックします。第 2 レベルとしてカテゴリを追加します。[OK] をクリックすると、部門が並べ替えられ、各部門内でもカテゴリ行がアルファベット順に並べ替えられます。">
          <a:extLst>
            <a:ext uri="{FF2B5EF4-FFF2-40B4-BE49-F238E27FC236}">
              <a16:creationId xmlns:a16="http://schemas.microsoft.com/office/drawing/2014/main" id="{00000000-0008-0000-0500-000006000000}"/>
            </a:ext>
          </a:extLst>
        </xdr:cNvPr>
        <xdr:cNvGrpSpPr/>
      </xdr:nvGrpSpPr>
      <xdr:grpSpPr>
        <a:xfrm>
          <a:off x="6436360" y="3197858"/>
          <a:ext cx="4048759" cy="2067560"/>
          <a:chOff x="7248525" y="3467099"/>
          <a:chExt cx="4019549" cy="1827173"/>
        </a:xfrm>
      </xdr:grpSpPr>
      <xdr:sp macro="" textlink="">
        <xdr:nvSpPr>
          <xdr:cNvPr id="40" name="手順" descr="特別課題&#10;手順 5 が完了したら、2 列のアルファベット順の並べ替えを試してください。手順は次のとおりです。最初に部門をアルファベット順に並べ替えます (左側の手順 1)。次に、[データ]、[並べ替え] の順にクリックします。第 2 レベルとしてカテゴリを追加します。[OK] をクリックすると、部門が並べ替えられ、各部門内でもカテゴリ行がアルファベット順に並べ替えられます。">
            <a:extLst>
              <a:ext uri="{FF2B5EF4-FFF2-40B4-BE49-F238E27FC236}">
                <a16:creationId xmlns:a16="http://schemas.microsoft.com/office/drawing/2014/main" id="{00000000-0008-0000-0500-000028000000}"/>
              </a:ext>
            </a:extLst>
          </xdr:cNvPr>
          <xdr:cNvSpPr txBox="1"/>
        </xdr:nvSpPr>
        <xdr:spPr>
          <a:xfrm>
            <a:off x="7608105" y="3467099"/>
            <a:ext cx="3659969" cy="1827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特別課題</a:t>
            </a:r>
            <a:endParaRPr lang="en-US" sz="1200" b="1">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lvl="0" rtl="0">
              <a:defRPr/>
            </a:pPr>
            <a:r>
              <a:rPr lang="ja"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手順 5 が完了したら、2 列のアルファベット順の並べ替えを試してください。</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手順は次のとおりです。最初に [</a:t>
            </a:r>
            <a:r>
              <a:rPr lang="ja" sz="1100" b="1"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部門] </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をアルファベット順に並べ替えます (左側の手順 1)。次に、[</a:t>
            </a:r>
            <a:r>
              <a:rPr lang="ja-JP" altLang="en-US" sz="1100" b="1"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ホーム</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a:t>
            </a:r>
            <a:r>
              <a:rPr lang="en-US" altLang="ja-JP"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a:t>
            </a:r>
            <a:r>
              <a:rPr lang="ja-JP" altLang="en-US" sz="1100" b="1"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並べ替えとフィルター</a:t>
            </a:r>
            <a:r>
              <a:rPr lang="en-US" altLang="ja-JP"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a:t>
            </a:r>
            <a:r>
              <a:rPr lang="ja-JP" altLang="en-US"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a:t>
            </a:r>
            <a:r>
              <a:rPr lang="ja-JP" altLang="en-US" sz="1100" b="1"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ユーザー設定の並べ替え</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 の順にクリックします。第 2 レベルとして</a:t>
            </a:r>
            <a:r>
              <a:rPr lang="en-US" alt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 [</a:t>
            </a:r>
            <a:r>
              <a:rPr lang="ja" sz="1100" b="1"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カテゴリ</a:t>
            </a:r>
            <a:r>
              <a:rPr lang="en-US" altLang="ja" sz="1100" b="1"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 </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を追加します。[OK] をクリックすると、[</a:t>
            </a:r>
            <a:r>
              <a:rPr lang="ja" sz="1100" b="1"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部門] </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が並べ替えられ、各部門内でも [</a:t>
            </a:r>
            <a:r>
              <a:rPr lang="ja" sz="1100" b="1"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カテゴリ] </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行がアルファベット順に並べ替えられます。 </a:t>
            </a:r>
            <a:endParaRPr lang="en-US" sz="1100" b="0" i="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pic>
        <xdr:nvPicPr>
          <xdr:cNvPr id="41" name="グラフィック 263" descr="リボン">
            <a:extLst>
              <a:ext uri="{FF2B5EF4-FFF2-40B4-BE49-F238E27FC236}">
                <a16:creationId xmlns:a16="http://schemas.microsoft.com/office/drawing/2014/main" id="{00000000-0008-0000-0500-000029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248525" y="3521926"/>
            <a:ext cx="433903" cy="439736"/>
          </a:xfrm>
          <a:prstGeom prst="rect">
            <a:avLst/>
          </a:prstGeom>
        </xdr:spPr>
      </xdr:pic>
    </xdr:grpSp>
    <xdr:clientData/>
  </xdr:twoCellAnchor>
  <xdr:twoCellAnchor editAs="oneCell">
    <xdr:from>
      <xdr:col>0</xdr:col>
      <xdr:colOff>333375</xdr:colOff>
      <xdr:row>0</xdr:row>
      <xdr:rowOff>266699</xdr:rowOff>
    </xdr:from>
    <xdr:to>
      <xdr:col>1</xdr:col>
      <xdr:colOff>4933950</xdr:colOff>
      <xdr:row>26</xdr:row>
      <xdr:rowOff>66674</xdr:rowOff>
    </xdr:to>
    <xdr:grpSp>
      <xdr:nvGrpSpPr>
        <xdr:cNvPr id="5" name="簡単な並べ替えとフィルター" descr="簡単な並べ替えとフィルター&#10;部門をアルファベット順にするとします。[部門] 列をクリックし、[データ]、[昇順] の順にクリックします。&#10;12 月の金額を降順に並べ替えます。[12 月] 列の任意のセルをクリックし、[データ]、[降順] の順にクリックします。&#10;ここで、[パン類] 行のみが表示されるようにデータをフィルター処理します。Ctrl + A キーを押してすべてのセルを選択し、[データ]、[フィルター] の順にクリックします。&#10;先頭の行にフィルター ボタンが表示されます。[部門] セルのフィルター ボタンをクリックし、[すべて選択] チェック ボックスをクリックしてオフにします。その後、[パン類] をクリックしてオンにします。&#10;[OK] をクリックすると、[パン類] 行のみが表示されます。次に、[部門] のフィルター ボタンをクリックし、[&quot;部門&quot; からフィルターをクリア] をクリックして、フィルターをクリアします。&#10;さらに詳しく&#10;次の手順へ">
          <a:extLst>
            <a:ext uri="{FF2B5EF4-FFF2-40B4-BE49-F238E27FC236}">
              <a16:creationId xmlns:a16="http://schemas.microsoft.com/office/drawing/2014/main" id="{00000000-0008-0000-0500-000005000000}"/>
            </a:ext>
          </a:extLst>
        </xdr:cNvPr>
        <xdr:cNvGrpSpPr/>
      </xdr:nvGrpSpPr>
      <xdr:grpSpPr>
        <a:xfrm>
          <a:off x="335280" y="264159"/>
          <a:ext cx="5737860" cy="5255260"/>
          <a:chOff x="333375" y="266699"/>
          <a:chExt cx="5695950" cy="5324475"/>
        </a:xfrm>
      </xdr:grpSpPr>
      <xdr:sp macro="" textlink="">
        <xdr:nvSpPr>
          <xdr:cNvPr id="78" name="四角形 77" descr="背景">
            <a:extLst>
              <a:ext uri="{FF2B5EF4-FFF2-40B4-BE49-F238E27FC236}">
                <a16:creationId xmlns:a16="http://schemas.microsoft.com/office/drawing/2014/main" id="{00000000-0008-0000-0500-00004E000000}"/>
              </a:ext>
            </a:extLst>
          </xdr:cNvPr>
          <xdr:cNvSpPr/>
        </xdr:nvSpPr>
        <xdr:spPr>
          <a:xfrm>
            <a:off x="333375" y="266699"/>
            <a:ext cx="5695950" cy="53244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79" name="手順" descr="簡単な並べ替えとフィルター">
            <a:extLst>
              <a:ext uri="{FF2B5EF4-FFF2-40B4-BE49-F238E27FC236}">
                <a16:creationId xmlns:a16="http://schemas.microsoft.com/office/drawing/2014/main" id="{00000000-0008-0000-0500-00004F000000}"/>
              </a:ext>
            </a:extLst>
          </xdr:cNvPr>
          <xdr:cNvSpPr txBox="1"/>
        </xdr:nvSpPr>
        <xdr:spPr>
          <a:xfrm>
            <a:off x="565123"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24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簡単な並べ替えとフィルター</a:t>
            </a:r>
            <a:endParaRPr lang="en-US" sz="24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80" name="直線​​コネクタ 79" descr="装飾線">
            <a:extLst>
              <a:ext uri="{FF2B5EF4-FFF2-40B4-BE49-F238E27FC236}">
                <a16:creationId xmlns:a16="http://schemas.microsoft.com/office/drawing/2014/main" id="{00000000-0008-0000-0500-000050000000}"/>
              </a:ext>
            </a:extLst>
          </xdr:cNvPr>
          <xdr:cNvCxnSpPr>
            <a:cxnSpLocks/>
          </xdr:cNvCxnSpPr>
        </xdr:nvCxnSpPr>
        <xdr:spPr>
          <a:xfrm>
            <a:off x="568299"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1" name="[次へ] ボタン" descr="さらに詳しく">
            <a:extLst>
              <a:ext uri="{FF2B5EF4-FFF2-40B4-BE49-F238E27FC236}">
                <a16:creationId xmlns:a16="http://schemas.microsoft.com/office/drawing/2014/main" id="{00000000-0008-0000-0500-000051000000}"/>
              </a:ext>
            </a:extLst>
          </xdr:cNvPr>
          <xdr:cNvSpPr/>
        </xdr:nvSpPr>
        <xdr:spPr>
          <a:xfrm>
            <a:off x="568299" y="4766432"/>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50" charset="-128"/>
                <a:ea typeface="Meiryo UI" panose="020B0604030504040204" pitchFamily="50" charset="-128"/>
                <a:cs typeface="Segoe UI" pitchFamily="34" charset="0"/>
              </a:rPr>
              <a:t>さらに詳しく</a:t>
            </a:r>
          </a:p>
        </xdr:txBody>
      </xdr:sp>
      <xdr:cxnSp macro="">
        <xdr:nvCxnSpPr>
          <xdr:cNvPr id="82" name="直線​​コネクタ 81" descr="装飾線">
            <a:extLst>
              <a:ext uri="{FF2B5EF4-FFF2-40B4-BE49-F238E27FC236}">
                <a16:creationId xmlns:a16="http://schemas.microsoft.com/office/drawing/2014/main" id="{00000000-0008-0000-0500-000052000000}"/>
              </a:ext>
            </a:extLst>
          </xdr:cNvPr>
          <xdr:cNvCxnSpPr>
            <a:cxnSpLocks/>
          </xdr:cNvCxnSpPr>
        </xdr:nvCxnSpPr>
        <xdr:spPr>
          <a:xfrm>
            <a:off x="568299" y="45053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3" name="[次へ] ボタン" descr="[次の手順へ] ボタン。次のシートへのハイパーリンクが設定されています">
            <a:hlinkClick xmlns:r="http://schemas.openxmlformats.org/officeDocument/2006/relationships" r:id="rId3" tooltip="次の手順に進むときに選択します"/>
            <a:extLst>
              <a:ext uri="{FF2B5EF4-FFF2-40B4-BE49-F238E27FC236}">
                <a16:creationId xmlns:a16="http://schemas.microsoft.com/office/drawing/2014/main" id="{00000000-0008-0000-0500-000053000000}"/>
              </a:ext>
            </a:extLst>
          </xdr:cNvPr>
          <xdr:cNvSpPr/>
        </xdr:nvSpPr>
        <xdr:spPr>
          <a:xfrm>
            <a:off x="4627245" y="476643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次の手順へ</a:t>
            </a:r>
          </a:p>
        </xdr:txBody>
      </xdr:sp>
      <xdr:sp macro="" textlink="">
        <xdr:nvSpPr>
          <xdr:cNvPr id="84" name="手順" descr="部門をアルファベット順にするとします。[部門] 列をクリックし、[データ]、[昇順] の順にクリックします">
            <a:extLst>
              <a:ext uri="{FF2B5EF4-FFF2-40B4-BE49-F238E27FC236}">
                <a16:creationId xmlns:a16="http://schemas.microsoft.com/office/drawing/2014/main" id="{00000000-0008-0000-0500-000054000000}"/>
              </a:ext>
            </a:extLst>
          </xdr:cNvPr>
          <xdr:cNvSpPr txBox="1"/>
        </xdr:nvSpPr>
        <xdr:spPr>
          <a:xfrm>
            <a:off x="972158" y="108097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部門をアルファベット順にするとします。[部門] 列をクリックし、[</a:t>
            </a:r>
            <a:r>
              <a:rPr lang="ja-JP" altLang="en-US"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ホーム</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en-US" alt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JP" altLang="en-US"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並べ替えとフィルター</a:t>
            </a:r>
            <a:r>
              <a:rPr lang="en-US" altLang="ja-JP"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JP" alt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昇順</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の順にクリックします。 </a:t>
            </a:r>
          </a:p>
        </xdr:txBody>
      </xdr:sp>
      <xdr:sp macro="" textlink="">
        <xdr:nvSpPr>
          <xdr:cNvPr id="85" name="円 84" descr="1">
            <a:extLst>
              <a:ext uri="{FF2B5EF4-FFF2-40B4-BE49-F238E27FC236}">
                <a16:creationId xmlns:a16="http://schemas.microsoft.com/office/drawing/2014/main" id="{00000000-0008-0000-0500-000055000000}"/>
              </a:ext>
            </a:extLst>
          </xdr:cNvPr>
          <xdr:cNvSpPr/>
        </xdr:nvSpPr>
        <xdr:spPr>
          <a:xfrm>
            <a:off x="565124" y="10384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86" name="手順" descr="12 月の金額を降順に並べ替えます。[12 月] 列の任意のセルをクリックし、[データ]、[降順] の順にクリックします">
            <a:extLst>
              <a:ext uri="{FF2B5EF4-FFF2-40B4-BE49-F238E27FC236}">
                <a16:creationId xmlns:a16="http://schemas.microsoft.com/office/drawing/2014/main" id="{00000000-0008-0000-0500-000056000000}"/>
              </a:ext>
            </a:extLst>
          </xdr:cNvPr>
          <xdr:cNvSpPr txBox="1"/>
        </xdr:nvSpPr>
        <xdr:spPr>
          <a:xfrm>
            <a:off x="972157" y="1614577"/>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12月の金額を降順に並べ替えます。[12月] 列の任意のセルをクリックし、[</a:t>
            </a:r>
            <a:r>
              <a:rPr lang="ja-JP" altLang="en-US"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ホーム</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JP" alt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en-US" altLang="ja-JP"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JP" altLang="en-US"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並べ替えとフィルター</a:t>
            </a:r>
            <a:r>
              <a:rPr lang="en-US" altLang="ja-JP"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JP" alt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降順</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の順にクリックします。 </a:t>
            </a:r>
          </a:p>
        </xdr:txBody>
      </xdr:sp>
      <xdr:sp macro="" textlink="">
        <xdr:nvSpPr>
          <xdr:cNvPr id="87" name="円 86" descr="2">
            <a:extLst>
              <a:ext uri="{FF2B5EF4-FFF2-40B4-BE49-F238E27FC236}">
                <a16:creationId xmlns:a16="http://schemas.microsoft.com/office/drawing/2014/main" id="{00000000-0008-0000-0500-000057000000}"/>
              </a:ext>
            </a:extLst>
          </xdr:cNvPr>
          <xdr:cNvSpPr/>
        </xdr:nvSpPr>
        <xdr:spPr>
          <a:xfrm>
            <a:off x="565124" y="157207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sp macro="" textlink="">
        <xdr:nvSpPr>
          <xdr:cNvPr id="88" name="手順" descr="ここで、[パン類] 行のみが表示されるようにデータをフィルター処理します。Ctrl + A キーを押してすべてのセルを選択し、[データ]、[フィルター] の順にクリックします&#10;">
            <a:extLst>
              <a:ext uri="{FF2B5EF4-FFF2-40B4-BE49-F238E27FC236}">
                <a16:creationId xmlns:a16="http://schemas.microsoft.com/office/drawing/2014/main" id="{00000000-0008-0000-0500-000058000000}"/>
              </a:ext>
            </a:extLst>
          </xdr:cNvPr>
          <xdr:cNvSpPr txBox="1"/>
        </xdr:nvSpPr>
        <xdr:spPr>
          <a:xfrm>
            <a:off x="972158" y="2140282"/>
            <a:ext cx="4809516" cy="755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ここで、[パン類] 行のみが表示されるようにデータをフィルター処理します。Ctrl + A キーを押してすべてのセルを選択し、[</a:t>
            </a:r>
            <a:r>
              <a:rPr lang="ja-JP" altLang="en-US"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ホーム</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JP" alt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en-US" altLang="ja-JP"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JP" altLang="en-US"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並べ替えとフィルター</a:t>
            </a:r>
            <a:r>
              <a:rPr lang="en-US" altLang="ja-JP"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フィルター</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の順にクリックします。 </a:t>
            </a:r>
          </a:p>
        </xdr:txBody>
      </xdr:sp>
      <xdr:sp macro="" textlink="">
        <xdr:nvSpPr>
          <xdr:cNvPr id="89" name="円 88" descr="3">
            <a:extLst>
              <a:ext uri="{FF2B5EF4-FFF2-40B4-BE49-F238E27FC236}">
                <a16:creationId xmlns:a16="http://schemas.microsoft.com/office/drawing/2014/main" id="{00000000-0008-0000-0500-000059000000}"/>
              </a:ext>
            </a:extLst>
          </xdr:cNvPr>
          <xdr:cNvSpPr/>
        </xdr:nvSpPr>
        <xdr:spPr>
          <a:xfrm>
            <a:off x="565124" y="209778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sp macro="" textlink="">
        <xdr:nvSpPr>
          <xdr:cNvPr id="90" name="手順" descr="先頭の行にフィルター ボタンが表示されます。[部門] セルのフィルター ボタンをクリックし、[すべて選択] チェック ボックスをクリックしてオフにします。その後、[パン類] をクリックしてオンにします">
            <a:extLst>
              <a:ext uri="{FF2B5EF4-FFF2-40B4-BE49-F238E27FC236}">
                <a16:creationId xmlns:a16="http://schemas.microsoft.com/office/drawing/2014/main" id="{00000000-0008-0000-0500-00005A000000}"/>
              </a:ext>
            </a:extLst>
          </xdr:cNvPr>
          <xdr:cNvSpPr txBox="1"/>
        </xdr:nvSpPr>
        <xdr:spPr>
          <a:xfrm>
            <a:off x="972158" y="2884006"/>
            <a:ext cx="4809516" cy="764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先頭の行にフィルター ボタンが表示されます。[</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部門</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セルのフィルター ボタン</a:t>
            </a:r>
            <a:r>
              <a:rPr lang="en-US" alt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をクリックし、[</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すべて選択</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チェック ボックスをクリックしてオフにします。その後、[</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パン類</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をクリックしてオンにします。</a:t>
            </a:r>
            <a:endParaRPr kumimoji="0" lang="en-US" sz="105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91" name="円 90" descr="4">
            <a:extLst>
              <a:ext uri="{FF2B5EF4-FFF2-40B4-BE49-F238E27FC236}">
                <a16:creationId xmlns:a16="http://schemas.microsoft.com/office/drawing/2014/main" id="{00000000-0008-0000-0500-00005B000000}"/>
              </a:ext>
            </a:extLst>
          </xdr:cNvPr>
          <xdr:cNvSpPr/>
        </xdr:nvSpPr>
        <xdr:spPr>
          <a:xfrm>
            <a:off x="565124" y="284150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4</a:t>
            </a:r>
          </a:p>
        </xdr:txBody>
      </xdr:sp>
      <xdr:sp macro="" textlink="">
        <xdr:nvSpPr>
          <xdr:cNvPr id="92" name="手順" descr="[OK] をクリックすると、[パン類] 行のみが表示されます。次に、[部門] のフィルター ボタンをクリックし、[&quot;部門&quot; からフィルターをクリア] をクリックして、フィルターをクリアします。">
            <a:extLst>
              <a:ext uri="{FF2B5EF4-FFF2-40B4-BE49-F238E27FC236}">
                <a16:creationId xmlns:a16="http://schemas.microsoft.com/office/drawing/2014/main" id="{00000000-0008-0000-0500-00005C000000}"/>
              </a:ext>
            </a:extLst>
          </xdr:cNvPr>
          <xdr:cNvSpPr txBox="1"/>
        </xdr:nvSpPr>
        <xdr:spPr>
          <a:xfrm>
            <a:off x="972158" y="3649332"/>
            <a:ext cx="4695217" cy="751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OK</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をクリックすると、[パン類] 行のみが表示されます。次に、[部門] のフィルター ボタン</a:t>
            </a:r>
            <a:r>
              <a:rPr lang="en-US" alt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をクリックし、[</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フィルター</a:t>
            </a:r>
            <a:r>
              <a:rPr lang="ja-JP" altLang="en-US"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の</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クリア</a:t>
            </a:r>
            <a:r>
              <a:rPr lang="ja" sz="1050" b="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a:t>
            </a:r>
            <a:r>
              <a:rPr lang="ja" sz="1050" b="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をクリックして、フィルターをクリアします。</a:t>
            </a:r>
            <a:endParaRPr lang="en-US" sz="1050" b="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93" name="円 92" descr="5">
            <a:extLst>
              <a:ext uri="{FF2B5EF4-FFF2-40B4-BE49-F238E27FC236}">
                <a16:creationId xmlns:a16="http://schemas.microsoft.com/office/drawing/2014/main" id="{00000000-0008-0000-0500-00005D000000}"/>
              </a:ext>
            </a:extLst>
          </xdr:cNvPr>
          <xdr:cNvSpPr/>
        </xdr:nvSpPr>
        <xdr:spPr>
          <a:xfrm>
            <a:off x="565124" y="36068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5</a:t>
            </a:r>
          </a:p>
        </xdr:txBody>
      </xdr:sp>
      <xdr:pic>
        <xdr:nvPicPr>
          <xdr:cNvPr id="94" name="図 93" descr="フィルター ボタン">
            <a:extLst>
              <a:ext uri="{FF2B5EF4-FFF2-40B4-BE49-F238E27FC236}">
                <a16:creationId xmlns:a16="http://schemas.microsoft.com/office/drawing/2014/main" id="{00000000-0008-0000-0500-00005E000000}"/>
              </a:ext>
            </a:extLst>
          </xdr:cNvPr>
          <xdr:cNvPicPr>
            <a:picLocks noChangeAspect="1"/>
          </xdr:cNvPicPr>
        </xdr:nvPicPr>
        <xdr:blipFill rotWithShape="1">
          <a:blip xmlns:r="http://schemas.openxmlformats.org/officeDocument/2006/relationships" r:embed="rId4"/>
          <a:srcRect l="16000" t="17242" r="15000" b="24137"/>
          <a:stretch/>
        </xdr:blipFill>
        <xdr:spPr>
          <a:xfrm>
            <a:off x="1327627" y="3976435"/>
            <a:ext cx="140102" cy="138072"/>
          </a:xfrm>
          <a:prstGeom prst="rect">
            <a:avLst/>
          </a:prstGeom>
        </xdr:spPr>
      </xdr:pic>
      <xdr:pic>
        <xdr:nvPicPr>
          <xdr:cNvPr id="95" name="図 94" descr="フィルター ボタン">
            <a:extLst>
              <a:ext uri="{FF2B5EF4-FFF2-40B4-BE49-F238E27FC236}">
                <a16:creationId xmlns:a16="http://schemas.microsoft.com/office/drawing/2014/main" id="{00000000-0008-0000-0500-00005F000000}"/>
              </a:ext>
            </a:extLst>
          </xdr:cNvPr>
          <xdr:cNvPicPr>
            <a:picLocks noChangeAspect="1"/>
          </xdr:cNvPicPr>
        </xdr:nvPicPr>
        <xdr:blipFill rotWithShape="1">
          <a:blip xmlns:r="http://schemas.openxmlformats.org/officeDocument/2006/relationships" r:embed="rId4"/>
          <a:srcRect l="16000" t="17242" r="15000" b="24137"/>
          <a:stretch/>
        </xdr:blipFill>
        <xdr:spPr>
          <a:xfrm>
            <a:off x="5032852" y="2985835"/>
            <a:ext cx="140102" cy="138072"/>
          </a:xfrm>
          <a:prstGeom prst="rect">
            <a:avLst/>
          </a:prstGeom>
        </xdr:spPr>
      </xdr:pic>
    </xdr:grpSp>
    <xdr:clientData/>
  </xdr:twoCellAnchor>
  <xdr:twoCellAnchor editAs="oneCell">
    <xdr:from>
      <xdr:col>0</xdr:col>
      <xdr:colOff>333375</xdr:colOff>
      <xdr:row>29</xdr:row>
      <xdr:rowOff>171450</xdr:rowOff>
    </xdr:from>
    <xdr:to>
      <xdr:col>1</xdr:col>
      <xdr:colOff>4933950</xdr:colOff>
      <xdr:row>44</xdr:row>
      <xdr:rowOff>152399</xdr:rowOff>
    </xdr:to>
    <xdr:grpSp>
      <xdr:nvGrpSpPr>
        <xdr:cNvPr id="106" name="日付や色でも並べ替える" descr="日付や色でも並べ替える&#10;Excel には、並べ替えの方法が多数あります。ここでは、さらに 2 つの並べ替え方法を紹介しますが、今回は右クリック メニューを使用します。&#10;日付を順番に並べるとします。そのため、日付を右クリックし、&#10;[並べ替え]、[昇順] の順にクリックします。行が [費用日付] の昇順で並べ替えられます。&#10;3 つのセルが黄色で塗りつぶされました。その色で行を並べ替えることができます。黄色のセルを右クリックし、[並べ替え]、[選択したセルの色を上に表示] の順にクリックします。&#10;">
          <a:extLst>
            <a:ext uri="{FF2B5EF4-FFF2-40B4-BE49-F238E27FC236}">
              <a16:creationId xmlns:a16="http://schemas.microsoft.com/office/drawing/2014/main" id="{00000000-0008-0000-0500-00006A000000}"/>
            </a:ext>
          </a:extLst>
        </xdr:cNvPr>
        <xdr:cNvGrpSpPr/>
      </xdr:nvGrpSpPr>
      <xdr:grpSpPr>
        <a:xfrm>
          <a:off x="335280" y="6187440"/>
          <a:ext cx="5737860" cy="2799079"/>
          <a:chOff x="0" y="-9524"/>
          <a:chExt cx="5695950" cy="2838449"/>
        </a:xfrm>
      </xdr:grpSpPr>
      <xdr:sp macro="" textlink="">
        <xdr:nvSpPr>
          <xdr:cNvPr id="107" name="四角形 106" descr="背景">
            <a:extLst>
              <a:ext uri="{FF2B5EF4-FFF2-40B4-BE49-F238E27FC236}">
                <a16:creationId xmlns:a16="http://schemas.microsoft.com/office/drawing/2014/main" id="{00000000-0008-0000-0500-00006B000000}"/>
              </a:ext>
            </a:extLst>
          </xdr:cNvPr>
          <xdr:cNvSpPr/>
        </xdr:nvSpPr>
        <xdr:spPr>
          <a:xfrm>
            <a:off x="0" y="-9524"/>
            <a:ext cx="5695950" cy="283844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08" name="手順" descr="日付や色でも並べ替える">
            <a:extLst>
              <a:ext uri="{FF2B5EF4-FFF2-40B4-BE49-F238E27FC236}">
                <a16:creationId xmlns:a16="http://schemas.microsoft.com/office/drawing/2014/main" id="{00000000-0008-0000-0500-00006C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日付や色でも並べ替える</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09" name="直線​​コネクタ 108" descr="装飾線">
            <a:extLst>
              <a:ext uri="{FF2B5EF4-FFF2-40B4-BE49-F238E27FC236}">
                <a16:creationId xmlns:a16="http://schemas.microsoft.com/office/drawing/2014/main" id="{00000000-0008-0000-0500-00006D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10" name="直線​​コネクタ 109" descr="装飾線">
            <a:extLst>
              <a:ext uri="{FF2B5EF4-FFF2-40B4-BE49-F238E27FC236}">
                <a16:creationId xmlns:a16="http://schemas.microsoft.com/office/drawing/2014/main" id="{00000000-0008-0000-0500-00006E000000}"/>
              </a:ext>
            </a:extLst>
          </xdr:cNvPr>
          <xdr:cNvCxnSpPr>
            <a:cxnSpLocks/>
          </xdr:cNvCxnSpPr>
        </xdr:nvCxnSpPr>
        <xdr:spPr>
          <a:xfrm>
            <a:off x="234924" y="26003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11" name="手順" descr="Excel には、並べ替えの方法が多数あります。ここでは、さらに 2 つの並べ替え方法を紹介しますが、今回は右クリック メニューを使用します。">
            <a:extLst>
              <a:ext uri="{FF2B5EF4-FFF2-40B4-BE49-F238E27FC236}">
                <a16:creationId xmlns:a16="http://schemas.microsoft.com/office/drawing/2014/main" id="{00000000-0008-0000-0500-00006F000000}"/>
              </a:ext>
            </a:extLst>
          </xdr:cNvPr>
          <xdr:cNvSpPr txBox="1"/>
        </xdr:nvSpPr>
        <xdr:spPr>
          <a:xfrm>
            <a:off x="228600" y="699721"/>
            <a:ext cx="5300938" cy="490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Excel には、並べ替えの方法が多数あります。ここでは、さらに 2 つの並べ替え方法を紹介しますが、今回は右クリック メニューを使用します。</a:t>
            </a:r>
          </a:p>
        </xdr:txBody>
      </xdr:sp>
      <xdr:sp macro="" textlink="">
        <xdr:nvSpPr>
          <xdr:cNvPr id="112" name="手順" descr="日付を順番に並べるとします。そのため、日付を右クリックし、&#10;[並べ替え]、[昇順] の順にクリックします。行が費用日付の昇順で並べ替えられます。">
            <a:extLst>
              <a:ext uri="{FF2B5EF4-FFF2-40B4-BE49-F238E27FC236}">
                <a16:creationId xmlns:a16="http://schemas.microsoft.com/office/drawing/2014/main" id="{00000000-0008-0000-0500-000070000000}"/>
              </a:ext>
            </a:extLst>
          </xdr:cNvPr>
          <xdr:cNvSpPr txBox="1"/>
        </xdr:nvSpPr>
        <xdr:spPr>
          <a:xfrm>
            <a:off x="638783" y="131649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050">
                <a:latin typeface="Meiryo UI" panose="020B0604030504040204" pitchFamily="50" charset="-128"/>
                <a:ea typeface="Meiryo UI" panose="020B0604030504040204" pitchFamily="50" charset="-128"/>
                <a:cs typeface="Segoe UI" panose="020B0502040204020203" pitchFamily="34" charset="0"/>
              </a:rPr>
              <a:t>日付を順番に並べるとします。そのため、日付を右クリックし、</a:t>
            </a:r>
            <a:r>
              <a:rPr lang="ja" sz="1050" b="0">
                <a:latin typeface="Meiryo UI" panose="020B0604030504040204" pitchFamily="50" charset="-128"/>
                <a:ea typeface="Meiryo UI" panose="020B0604030504040204" pitchFamily="50" charset="-128"/>
                <a:cs typeface="Segoe UI" panose="020B0502040204020203" pitchFamily="34" charset="0"/>
              </a:rPr>
              <a:t>[</a:t>
            </a:r>
            <a:r>
              <a:rPr lang="ja" sz="1050" b="1">
                <a:latin typeface="Meiryo UI" panose="020B0604030504040204" pitchFamily="50" charset="-128"/>
                <a:ea typeface="Meiryo UI" panose="020B0604030504040204" pitchFamily="50" charset="-128"/>
                <a:cs typeface="Segoe UI" panose="020B0502040204020203" pitchFamily="34" charset="0"/>
              </a:rPr>
              <a:t>並べ替え</a:t>
            </a:r>
            <a:r>
              <a:rPr lang="ja" sz="1050" b="0">
                <a:latin typeface="Meiryo UI" panose="020B0604030504040204" pitchFamily="50" charset="-128"/>
                <a:ea typeface="Meiryo UI" panose="020B0604030504040204" pitchFamily="50" charset="-128"/>
                <a:cs typeface="Segoe UI" panose="020B0502040204020203" pitchFamily="34" charset="0"/>
              </a:rPr>
              <a:t>]、[</a:t>
            </a:r>
            <a:r>
              <a:rPr lang="ja" sz="1050" b="1">
                <a:latin typeface="Meiryo UI" panose="020B0604030504040204" pitchFamily="50" charset="-128"/>
                <a:ea typeface="Meiryo UI" panose="020B0604030504040204" pitchFamily="50" charset="-128"/>
                <a:cs typeface="Segoe UI" panose="020B0502040204020203" pitchFamily="34" charset="0"/>
              </a:rPr>
              <a:t>昇順</a:t>
            </a:r>
            <a:r>
              <a:rPr lang="ja" sz="1050">
                <a:latin typeface="Meiryo UI" panose="020B0604030504040204" pitchFamily="50" charset="-128"/>
                <a:ea typeface="Meiryo UI" panose="020B0604030504040204" pitchFamily="50" charset="-128"/>
                <a:cs typeface="Segoe UI" panose="020B0502040204020203" pitchFamily="34" charset="0"/>
              </a:rPr>
              <a:t>] の順にクリックします。行が [費用日付] の昇順で並べ替えられます。</a:t>
            </a:r>
          </a:p>
        </xdr:txBody>
      </xdr:sp>
      <xdr:sp macro="" textlink="">
        <xdr:nvSpPr>
          <xdr:cNvPr id="113" name="円 112" descr="1">
            <a:extLst>
              <a:ext uri="{FF2B5EF4-FFF2-40B4-BE49-F238E27FC236}">
                <a16:creationId xmlns:a16="http://schemas.microsoft.com/office/drawing/2014/main" id="{00000000-0008-0000-0500-000071000000}"/>
              </a:ext>
            </a:extLst>
          </xdr:cNvPr>
          <xdr:cNvSpPr/>
        </xdr:nvSpPr>
        <xdr:spPr>
          <a:xfrm>
            <a:off x="231749" y="12739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114" name="手順" descr="3 つのセルが黄色で塗りつぶされました。その色で行を並べ替えることができます。黄色のセルを右クリックし、[並べ替え]、[選択したセルの色を上に表示] の順にクリックします。">
            <a:extLst>
              <a:ext uri="{FF2B5EF4-FFF2-40B4-BE49-F238E27FC236}">
                <a16:creationId xmlns:a16="http://schemas.microsoft.com/office/drawing/2014/main" id="{00000000-0008-0000-0500-000072000000}"/>
              </a:ext>
            </a:extLst>
          </xdr:cNvPr>
          <xdr:cNvSpPr txBox="1"/>
        </xdr:nvSpPr>
        <xdr:spPr>
          <a:xfrm>
            <a:off x="638782" y="1864313"/>
            <a:ext cx="4809517" cy="638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050">
                <a:latin typeface="Meiryo UI" panose="020B0604030504040204" pitchFamily="50" charset="-128"/>
                <a:ea typeface="Meiryo UI" panose="020B0604030504040204" pitchFamily="50" charset="-128"/>
                <a:cs typeface="Segoe UI" panose="020B0502040204020203" pitchFamily="34" charset="0"/>
              </a:rPr>
              <a:t>3 つのセルが黄色で塗りつぶされました。その色で行を並べ替えることができます。黄色のセルを右クリックし、[</a:t>
            </a:r>
            <a:r>
              <a:rPr lang="ja" sz="1050" b="1">
                <a:latin typeface="Meiryo UI" panose="020B0604030504040204" pitchFamily="50" charset="-128"/>
                <a:ea typeface="Meiryo UI" panose="020B0604030504040204" pitchFamily="50" charset="-128"/>
                <a:cs typeface="Segoe UI" panose="020B0502040204020203" pitchFamily="34" charset="0"/>
              </a:rPr>
              <a:t>並べ替え</a:t>
            </a:r>
            <a:r>
              <a:rPr lang="ja" sz="1050">
                <a:latin typeface="Meiryo UI" panose="020B0604030504040204" pitchFamily="50" charset="-128"/>
                <a:ea typeface="Meiryo UI" panose="020B0604030504040204" pitchFamily="50" charset="-128"/>
                <a:cs typeface="Segoe UI" panose="020B0502040204020203" pitchFamily="34" charset="0"/>
              </a:rPr>
              <a:t>]、[</a:t>
            </a:r>
            <a:r>
              <a:rPr lang="ja" sz="1050" b="1">
                <a:latin typeface="Meiryo UI" panose="020B0604030504040204" pitchFamily="50" charset="-128"/>
                <a:ea typeface="Meiryo UI" panose="020B0604030504040204" pitchFamily="50" charset="-128"/>
                <a:cs typeface="Segoe UI" panose="020B0502040204020203" pitchFamily="34" charset="0"/>
              </a:rPr>
              <a:t>選択したセルの色を上に表示</a:t>
            </a:r>
            <a:r>
              <a:rPr lang="ja" sz="1050" b="0">
                <a:latin typeface="Meiryo UI" panose="020B0604030504040204" pitchFamily="50" charset="-128"/>
                <a:ea typeface="Meiryo UI" panose="020B0604030504040204" pitchFamily="50" charset="-128"/>
                <a:cs typeface="Segoe UI" panose="020B0502040204020203" pitchFamily="34" charset="0"/>
              </a:rPr>
              <a:t>] の順にクリックします。</a:t>
            </a:r>
            <a:r>
              <a:rPr lang="ja" sz="1050" b="1">
                <a:latin typeface="Meiryo UI" panose="020B0604030504040204" pitchFamily="50" charset="-128"/>
                <a:ea typeface="Meiryo UI" panose="020B0604030504040204" pitchFamily="50" charset="-128"/>
                <a:cs typeface="Segoe UI" panose="020B0502040204020203" pitchFamily="34" charset="0"/>
              </a:rPr>
              <a:t> </a:t>
            </a:r>
            <a:br>
              <a:rPr lang="en-US" sz="1050" b="1">
                <a:latin typeface="Meiryo UI" panose="020B0604030504040204" pitchFamily="50" charset="-128"/>
                <a:ea typeface="Meiryo UI" panose="020B0604030504040204" pitchFamily="50" charset="-128"/>
                <a:cs typeface="Segoe UI" panose="020B0502040204020203" pitchFamily="34" charset="0"/>
              </a:rPr>
            </a:br>
            <a:endParaRPr lang="en-US" sz="1050" b="1">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15" name="円 114" descr="2">
            <a:extLst>
              <a:ext uri="{FF2B5EF4-FFF2-40B4-BE49-F238E27FC236}">
                <a16:creationId xmlns:a16="http://schemas.microsoft.com/office/drawing/2014/main" id="{00000000-0008-0000-0500-000073000000}"/>
              </a:ext>
            </a:extLst>
          </xdr:cNvPr>
          <xdr:cNvSpPr/>
        </xdr:nvSpPr>
        <xdr:spPr>
          <a:xfrm>
            <a:off x="231749" y="182181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grpSp>
    <xdr:clientData/>
  </xdr:twoCellAnchor>
  <xdr:twoCellAnchor editAs="oneCell">
    <xdr:from>
      <xdr:col>6</xdr:col>
      <xdr:colOff>266700</xdr:colOff>
      <xdr:row>29</xdr:row>
      <xdr:rowOff>114299</xdr:rowOff>
    </xdr:from>
    <xdr:to>
      <xdr:col>8</xdr:col>
      <xdr:colOff>714374</xdr:colOff>
      <xdr:row>38</xdr:row>
      <xdr:rowOff>19050</xdr:rowOff>
    </xdr:to>
    <xdr:grpSp>
      <xdr:nvGrpSpPr>
        <xdr:cNvPr id="8" name="グループ 7" descr="重要な詳細情報&#10;フィルターとは異なり、並べ替え順序をクリアすることはできません。したがって、並べ替えを固定しない場合は、Ctrl + Z キーを押して元に戻します">
          <a:extLst>
            <a:ext uri="{FF2B5EF4-FFF2-40B4-BE49-F238E27FC236}">
              <a16:creationId xmlns:a16="http://schemas.microsoft.com/office/drawing/2014/main" id="{00000000-0008-0000-0500-000008000000}"/>
            </a:ext>
          </a:extLst>
        </xdr:cNvPr>
        <xdr:cNvGrpSpPr/>
      </xdr:nvGrpSpPr>
      <xdr:grpSpPr>
        <a:xfrm>
          <a:off x="10640060" y="6131559"/>
          <a:ext cx="2156459" cy="1595121"/>
          <a:chOff x="10582275" y="6629399"/>
          <a:chExt cx="2143124" cy="1619251"/>
        </a:xfrm>
      </xdr:grpSpPr>
      <xdr:pic>
        <xdr:nvPicPr>
          <xdr:cNvPr id="117" name="グラフィック 122" descr="虫眼鏡">
            <a:extLst>
              <a:ext uri="{FF2B5EF4-FFF2-40B4-BE49-F238E27FC236}">
                <a16:creationId xmlns:a16="http://schemas.microsoft.com/office/drawing/2014/main" id="{00000000-0008-0000-0500-000075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flipH="1">
            <a:off x="10582275" y="6674825"/>
            <a:ext cx="352313" cy="352311"/>
          </a:xfrm>
          <a:prstGeom prst="rect">
            <a:avLst/>
          </a:prstGeom>
        </xdr:spPr>
      </xdr:pic>
      <xdr:sp macro="" textlink="">
        <xdr:nvSpPr>
          <xdr:cNvPr id="118" name="手順" descr="重要な詳細情報&#10;フィルターとは異なり、並べ替え順序をクリアすることはできません。したがって、並べ替えを固定しない場合は、Ctrl + Z キーを押して元に戻します">
            <a:extLst>
              <a:ext uri="{FF2B5EF4-FFF2-40B4-BE49-F238E27FC236}">
                <a16:creationId xmlns:a16="http://schemas.microsoft.com/office/drawing/2014/main" id="{00000000-0008-0000-0500-000076000000}"/>
              </a:ext>
            </a:extLst>
          </xdr:cNvPr>
          <xdr:cNvSpPr txBox="1"/>
        </xdr:nvSpPr>
        <xdr:spPr>
          <a:xfrm>
            <a:off x="10886716" y="6629399"/>
            <a:ext cx="1838683" cy="1619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重要な詳細情報</a:t>
            </a:r>
            <a:endParaRPr lang="en-US" sz="1200" b="1">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lvl="0" rtl="0">
              <a:defRPr/>
            </a:pPr>
            <a:r>
              <a:rPr lang="ja"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フィルターとは異なり、並べ替え順序をクリアすることはできません。したがって、並べ替えを固定しない場合は、Ctrl + Z キーを押して元に戻します。</a:t>
            </a:r>
            <a:endParaRPr lang="en-US" sz="11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grpSp>
    <xdr:clientData/>
  </xdr:twoCellAnchor>
  <xdr:twoCellAnchor editAs="absolute">
    <xdr:from>
      <xdr:col>0</xdr:col>
      <xdr:colOff>333375</xdr:colOff>
      <xdr:row>45</xdr:row>
      <xdr:rowOff>161938</xdr:rowOff>
    </xdr:from>
    <xdr:to>
      <xdr:col>1</xdr:col>
      <xdr:colOff>4933950</xdr:colOff>
      <xdr:row>64</xdr:row>
      <xdr:rowOff>95250</xdr:rowOff>
    </xdr:to>
    <xdr:grpSp>
      <xdr:nvGrpSpPr>
        <xdr:cNvPr id="3" name="データをフィルター処理する他の方法" descr="データをフィルター処理する他の方法&#10;多くの人が平均、または特定の金額を超える金額を検索する数式を入力します。ただし、特別なフィルターが使用可能な場合は、数式を入力する必要はありません。&#10;[ホテル] セルのフィルター ボタンをクリックし、[数値フィルター]、[平均より上] の順にクリックします。&#10;[ホテル] 列の平均金額が計算され、その平均より大きい金額を含む行のみが表示されます。&#10;ここで、2 番目のフィルターを追加します。[食料品] セルのフィルター ボタンをクリックし、[数値フィルター]、[指定の値より大きい] の順にクリックし、2500 と入力します。[OK] をクリックします。平均より上でフィルター処理された 3 つの行のうち、食料品が 2500 より大きい 2 つの行が表示されます">
          <a:extLst>
            <a:ext uri="{FF2B5EF4-FFF2-40B4-BE49-F238E27FC236}">
              <a16:creationId xmlns:a16="http://schemas.microsoft.com/office/drawing/2014/main" id="{00000000-0008-0000-0500-000003000000}"/>
            </a:ext>
          </a:extLst>
        </xdr:cNvPr>
        <xdr:cNvGrpSpPr/>
      </xdr:nvGrpSpPr>
      <xdr:grpSpPr>
        <a:xfrm>
          <a:off x="335280" y="9184653"/>
          <a:ext cx="5737860" cy="3505187"/>
          <a:chOff x="390525" y="8972550"/>
          <a:chExt cx="5695950" cy="3640259"/>
        </a:xfrm>
      </xdr:grpSpPr>
      <xdr:sp macro="" textlink="">
        <xdr:nvSpPr>
          <xdr:cNvPr id="133" name="四角形 132" descr="背景">
            <a:extLst>
              <a:ext uri="{FF2B5EF4-FFF2-40B4-BE49-F238E27FC236}">
                <a16:creationId xmlns:a16="http://schemas.microsoft.com/office/drawing/2014/main" id="{00000000-0008-0000-0500-000085000000}"/>
              </a:ext>
            </a:extLst>
          </xdr:cNvPr>
          <xdr:cNvSpPr/>
        </xdr:nvSpPr>
        <xdr:spPr>
          <a:xfrm>
            <a:off x="390525" y="8972550"/>
            <a:ext cx="5695950" cy="364025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34" name="手順" descr="データをフィルター処理する他の方法">
            <a:extLst>
              <a:ext uri="{FF2B5EF4-FFF2-40B4-BE49-F238E27FC236}">
                <a16:creationId xmlns:a16="http://schemas.microsoft.com/office/drawing/2014/main" id="{00000000-0008-0000-0500-000086000000}"/>
              </a:ext>
            </a:extLst>
          </xdr:cNvPr>
          <xdr:cNvSpPr txBox="1"/>
        </xdr:nvSpPr>
        <xdr:spPr>
          <a:xfrm>
            <a:off x="622273" y="910077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データをフィルター処理する他の方法</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35" name="直線​​コネクタ 134" descr="装飾線">
            <a:extLst>
              <a:ext uri="{FF2B5EF4-FFF2-40B4-BE49-F238E27FC236}">
                <a16:creationId xmlns:a16="http://schemas.microsoft.com/office/drawing/2014/main" id="{00000000-0008-0000-0500-000087000000}"/>
              </a:ext>
            </a:extLst>
          </xdr:cNvPr>
          <xdr:cNvCxnSpPr>
            <a:cxnSpLocks/>
          </xdr:cNvCxnSpPr>
        </xdr:nvCxnSpPr>
        <xdr:spPr>
          <a:xfrm>
            <a:off x="625449" y="960818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36" name="直線​​コネクタ 135" descr="装飾線">
            <a:extLst>
              <a:ext uri="{FF2B5EF4-FFF2-40B4-BE49-F238E27FC236}">
                <a16:creationId xmlns:a16="http://schemas.microsoft.com/office/drawing/2014/main" id="{00000000-0008-0000-0500-000088000000}"/>
              </a:ext>
            </a:extLst>
          </xdr:cNvPr>
          <xdr:cNvCxnSpPr>
            <a:cxnSpLocks/>
          </xdr:cNvCxnSpPr>
        </xdr:nvCxnSpPr>
        <xdr:spPr>
          <a:xfrm>
            <a:off x="625449" y="1234518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7" name="手順" descr="多くの人が平均、または特定の金額を超える金額を検索する数式を入力します。ただし、特別なフィルターが使用可能な場合は、数式を入力する必要はありません">
            <a:extLst>
              <a:ext uri="{FF2B5EF4-FFF2-40B4-BE49-F238E27FC236}">
                <a16:creationId xmlns:a16="http://schemas.microsoft.com/office/drawing/2014/main" id="{00000000-0008-0000-0500-000089000000}"/>
              </a:ext>
            </a:extLst>
          </xdr:cNvPr>
          <xdr:cNvSpPr txBox="1"/>
        </xdr:nvSpPr>
        <xdr:spPr>
          <a:xfrm>
            <a:off x="619125" y="9681795"/>
            <a:ext cx="5300938" cy="491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baseline="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多くの人が平均、または特定の金額を超える金額を検索する数式を入力します。ただし、特別なフィルターが使用可能な場合は、数式を入力する必要はありません。</a:t>
            </a:r>
            <a:endParaRPr 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38" name="手順" descr="[ホテル] セルのフィルター ボタンをクリックし、[数値フィルター]、[平均より上] の順にクリックします。&#10;[ホテル] 列の平均金額が計算され、その平均より大きい金額を含む行のみが表示されます">
            <a:extLst>
              <a:ext uri="{FF2B5EF4-FFF2-40B4-BE49-F238E27FC236}">
                <a16:creationId xmlns:a16="http://schemas.microsoft.com/office/drawing/2014/main" id="{00000000-0008-0000-0500-00008A000000}"/>
              </a:ext>
            </a:extLst>
          </xdr:cNvPr>
          <xdr:cNvSpPr txBox="1"/>
        </xdr:nvSpPr>
        <xdr:spPr>
          <a:xfrm>
            <a:off x="1029308" y="10262346"/>
            <a:ext cx="4809516" cy="818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050">
                <a:latin typeface="Meiryo UI" panose="020B0604030504040204" pitchFamily="50" charset="-128"/>
                <a:ea typeface="Meiryo UI" panose="020B0604030504040204" pitchFamily="50" charset="-128"/>
                <a:cs typeface="Segoe UI" panose="020B0502040204020203" pitchFamily="34" charset="0"/>
              </a:rPr>
              <a:t>[</a:t>
            </a:r>
            <a:r>
              <a:rPr lang="ja" sz="1050" b="1">
                <a:latin typeface="Meiryo UI" panose="020B0604030504040204" pitchFamily="50" charset="-128"/>
                <a:ea typeface="Meiryo UI" panose="020B0604030504040204" pitchFamily="50" charset="-128"/>
                <a:cs typeface="Segoe UI" panose="020B0502040204020203" pitchFamily="34" charset="0"/>
              </a:rPr>
              <a:t>ホテル</a:t>
            </a:r>
            <a:r>
              <a:rPr lang="ja" sz="1050">
                <a:latin typeface="Meiryo UI" panose="020B0604030504040204" pitchFamily="50" charset="-128"/>
                <a:ea typeface="Meiryo UI" panose="020B0604030504040204" pitchFamily="50" charset="-128"/>
                <a:cs typeface="Segoe UI" panose="020B0502040204020203" pitchFamily="34" charset="0"/>
              </a:rPr>
              <a:t>] セルのフィルター ボタン</a:t>
            </a:r>
            <a:r>
              <a:rPr lang="en-US" altLang="ja" sz="1050">
                <a:latin typeface="Meiryo UI" panose="020B0604030504040204" pitchFamily="50" charset="-128"/>
                <a:ea typeface="Meiryo UI" panose="020B0604030504040204" pitchFamily="50" charset="-128"/>
                <a:cs typeface="Segoe UI" panose="020B0502040204020203" pitchFamily="34" charset="0"/>
              </a:rPr>
              <a:t>      </a:t>
            </a:r>
            <a:r>
              <a:rPr lang="ja" sz="1050">
                <a:latin typeface="Meiryo UI" panose="020B0604030504040204" pitchFamily="50" charset="-128"/>
                <a:ea typeface="Meiryo UI" panose="020B0604030504040204" pitchFamily="50" charset="-128"/>
                <a:cs typeface="Segoe UI" panose="020B0502040204020203" pitchFamily="34" charset="0"/>
              </a:rPr>
              <a:t>をクリックし、[</a:t>
            </a:r>
            <a:r>
              <a:rPr lang="ja" sz="1050" b="1">
                <a:latin typeface="Meiryo UI" panose="020B0604030504040204" pitchFamily="50" charset="-128"/>
                <a:ea typeface="Meiryo UI" panose="020B0604030504040204" pitchFamily="50" charset="-128"/>
                <a:cs typeface="Segoe UI" panose="020B0502040204020203" pitchFamily="34" charset="0"/>
              </a:rPr>
              <a:t>数値フィルター</a:t>
            </a:r>
            <a:r>
              <a:rPr lang="ja" sz="1050">
                <a:latin typeface="Meiryo UI" panose="020B0604030504040204" pitchFamily="50" charset="-128"/>
                <a:ea typeface="Meiryo UI" panose="020B0604030504040204" pitchFamily="50" charset="-128"/>
                <a:cs typeface="Segoe UI" panose="020B0502040204020203" pitchFamily="34" charset="0"/>
              </a:rPr>
              <a:t>]、[</a:t>
            </a:r>
            <a:r>
              <a:rPr lang="ja" sz="1050" b="1">
                <a:latin typeface="Meiryo UI" panose="020B0604030504040204" pitchFamily="50" charset="-128"/>
                <a:ea typeface="Meiryo UI" panose="020B0604030504040204" pitchFamily="50" charset="-128"/>
                <a:cs typeface="Segoe UI" panose="020B0502040204020203" pitchFamily="34" charset="0"/>
              </a:rPr>
              <a:t>平均より上</a:t>
            </a:r>
            <a:r>
              <a:rPr lang="ja" sz="1050">
                <a:latin typeface="Meiryo UI" panose="020B0604030504040204" pitchFamily="50" charset="-128"/>
                <a:ea typeface="Meiryo UI" panose="020B0604030504040204" pitchFamily="50" charset="-128"/>
                <a:cs typeface="Segoe UI" panose="020B0502040204020203" pitchFamily="34" charset="0"/>
              </a:rPr>
              <a:t>] の順にクリックします。 [ホテル] 列の平均金額が計算され、その平均より大きい金額を含む行のみが表示されます。 </a:t>
            </a:r>
          </a:p>
        </xdr:txBody>
      </xdr:sp>
      <xdr:sp macro="" textlink="">
        <xdr:nvSpPr>
          <xdr:cNvPr id="139" name="円 138" descr="1">
            <a:extLst>
              <a:ext uri="{FF2B5EF4-FFF2-40B4-BE49-F238E27FC236}">
                <a16:creationId xmlns:a16="http://schemas.microsoft.com/office/drawing/2014/main" id="{00000000-0008-0000-0500-00008B000000}"/>
              </a:ext>
            </a:extLst>
          </xdr:cNvPr>
          <xdr:cNvSpPr/>
        </xdr:nvSpPr>
        <xdr:spPr>
          <a:xfrm>
            <a:off x="622274" y="102198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140" name="手順" descr="ここで、2 番目のフィルターを追加します。[食料品] セルのフィルター ボタンをクリックし、[数値フィルター]、[指定の値より大きい] の順にクリックし、2500 と入力します。[OK] をクリックします。&#10;平均より上でフィルター処理された 3 つの行のうち、食料品が 2500 より大きい 2 つの行が表示されます">
            <a:extLst>
              <a:ext uri="{FF2B5EF4-FFF2-40B4-BE49-F238E27FC236}">
                <a16:creationId xmlns:a16="http://schemas.microsoft.com/office/drawing/2014/main" id="{00000000-0008-0000-0500-00008C000000}"/>
              </a:ext>
            </a:extLst>
          </xdr:cNvPr>
          <xdr:cNvSpPr txBox="1"/>
        </xdr:nvSpPr>
        <xdr:spPr>
          <a:xfrm>
            <a:off x="1029307" y="11054569"/>
            <a:ext cx="4809517" cy="1245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050">
                <a:latin typeface="Meiryo UI" panose="020B0604030504040204" pitchFamily="50" charset="-128"/>
                <a:ea typeface="Meiryo UI" panose="020B0604030504040204" pitchFamily="50" charset="-128"/>
                <a:cs typeface="Segoe UI" panose="020B0502040204020203" pitchFamily="34" charset="0"/>
              </a:rPr>
              <a:t>ここで、2 番目のフィルターを追加します。[</a:t>
            </a:r>
            <a:r>
              <a:rPr lang="ja" sz="1050" b="1">
                <a:latin typeface="Meiryo UI" panose="020B0604030504040204" pitchFamily="50" charset="-128"/>
                <a:ea typeface="Meiryo UI" panose="020B0604030504040204" pitchFamily="50" charset="-128"/>
                <a:cs typeface="Segoe UI" panose="020B0502040204020203" pitchFamily="34" charset="0"/>
              </a:rPr>
              <a:t>食料品</a:t>
            </a:r>
            <a:r>
              <a:rPr lang="ja" sz="1050">
                <a:latin typeface="Meiryo UI" panose="020B0604030504040204" pitchFamily="50" charset="-128"/>
                <a:ea typeface="Meiryo UI" panose="020B0604030504040204" pitchFamily="50" charset="-128"/>
                <a:cs typeface="Segoe UI" panose="020B0502040204020203" pitchFamily="34" charset="0"/>
              </a:rPr>
              <a:t>] セルのフィルター ボタン</a:t>
            </a:r>
            <a:r>
              <a:rPr lang="en-US" altLang="ja" sz="1050">
                <a:latin typeface="Meiryo UI" panose="020B0604030504040204" pitchFamily="50" charset="-128"/>
                <a:ea typeface="Meiryo UI" panose="020B0604030504040204" pitchFamily="50" charset="-128"/>
                <a:cs typeface="Segoe UI" panose="020B0502040204020203" pitchFamily="34" charset="0"/>
              </a:rPr>
              <a:t>      </a:t>
            </a:r>
            <a:r>
              <a:rPr lang="ja" sz="1050">
                <a:latin typeface="Meiryo UI" panose="020B0604030504040204" pitchFamily="50" charset="-128"/>
                <a:ea typeface="Meiryo UI" panose="020B0604030504040204" pitchFamily="50" charset="-128"/>
                <a:cs typeface="Segoe UI" panose="020B0502040204020203" pitchFamily="34" charset="0"/>
              </a:rPr>
              <a:t>をクリックし、[</a:t>
            </a:r>
            <a:r>
              <a:rPr lang="ja" sz="1050" b="1">
                <a:latin typeface="Meiryo UI" panose="020B0604030504040204" pitchFamily="50" charset="-128"/>
                <a:ea typeface="Meiryo UI" panose="020B0604030504040204" pitchFamily="50" charset="-128"/>
                <a:cs typeface="Segoe UI" panose="020B0502040204020203" pitchFamily="34" charset="0"/>
              </a:rPr>
              <a:t>数値フィルター</a:t>
            </a:r>
            <a:r>
              <a:rPr lang="ja" sz="1050">
                <a:latin typeface="Meiryo UI" panose="020B0604030504040204" pitchFamily="50" charset="-128"/>
                <a:ea typeface="Meiryo UI" panose="020B0604030504040204" pitchFamily="50" charset="-128"/>
                <a:cs typeface="Segoe UI" panose="020B0502040204020203" pitchFamily="34" charset="0"/>
              </a:rPr>
              <a:t>]、[</a:t>
            </a:r>
            <a:r>
              <a:rPr lang="ja" sz="1050" b="1">
                <a:latin typeface="Meiryo UI" panose="020B0604030504040204" pitchFamily="50" charset="-128"/>
                <a:ea typeface="Meiryo UI" panose="020B0604030504040204" pitchFamily="50" charset="-128"/>
                <a:cs typeface="Segoe UI" panose="020B0502040204020203" pitchFamily="34" charset="0"/>
              </a:rPr>
              <a:t>指定の値より大きい</a:t>
            </a:r>
            <a:r>
              <a:rPr lang="ja" sz="1050">
                <a:latin typeface="Meiryo UI" panose="020B0604030504040204" pitchFamily="50" charset="-128"/>
                <a:ea typeface="Meiryo UI" panose="020B0604030504040204" pitchFamily="50" charset="-128"/>
                <a:cs typeface="Segoe UI" panose="020B0502040204020203" pitchFamily="34" charset="0"/>
              </a:rPr>
              <a:t>] の順にクリックし、</a:t>
            </a:r>
            <a:r>
              <a:rPr lang="ja" sz="1050" b="1">
                <a:latin typeface="Meiryo UI" panose="020B0604030504040204" pitchFamily="50" charset="-128"/>
                <a:ea typeface="Meiryo UI" panose="020B0604030504040204" pitchFamily="50" charset="-128"/>
                <a:cs typeface="Segoe UI" panose="020B0502040204020203" pitchFamily="34" charset="0"/>
              </a:rPr>
              <a:t>25</a:t>
            </a:r>
            <a:r>
              <a:rPr lang="en-US" altLang="ja" sz="1050" b="1">
                <a:latin typeface="Meiryo UI" panose="020B0604030504040204" pitchFamily="50" charset="-128"/>
                <a:ea typeface="Meiryo UI" panose="020B0604030504040204" pitchFamily="50" charset="-128"/>
                <a:cs typeface="Segoe UI" panose="020B0502040204020203" pitchFamily="34" charset="0"/>
              </a:rPr>
              <a:t> </a:t>
            </a:r>
            <a:r>
              <a:rPr lang="ja" sz="1050">
                <a:latin typeface="Meiryo UI" panose="020B0604030504040204" pitchFamily="50" charset="-128"/>
                <a:ea typeface="Meiryo UI" panose="020B0604030504040204" pitchFamily="50" charset="-128"/>
                <a:cs typeface="Segoe UI" panose="020B0502040204020203" pitchFamily="34" charset="0"/>
              </a:rPr>
              <a:t>と入力します。[</a:t>
            </a:r>
            <a:r>
              <a:rPr lang="ja" sz="1050" b="1">
                <a:latin typeface="Meiryo UI" panose="020B0604030504040204" pitchFamily="50" charset="-128"/>
                <a:ea typeface="Meiryo UI" panose="020B0604030504040204" pitchFamily="50" charset="-128"/>
                <a:cs typeface="Segoe UI" panose="020B0502040204020203" pitchFamily="34" charset="0"/>
              </a:rPr>
              <a:t>OK</a:t>
            </a:r>
            <a:r>
              <a:rPr lang="ja" sz="1050">
                <a:latin typeface="Meiryo UI" panose="020B0604030504040204" pitchFamily="50" charset="-128"/>
                <a:ea typeface="Meiryo UI" panose="020B0604030504040204" pitchFamily="50" charset="-128"/>
                <a:cs typeface="Segoe UI" panose="020B0502040204020203" pitchFamily="34" charset="0"/>
              </a:rPr>
              <a:t>] をクリックします。</a:t>
            </a:r>
            <a:br>
              <a:rPr lang="en-US" sz="1050">
                <a:latin typeface="Meiryo UI" panose="020B0604030504040204" pitchFamily="50" charset="-128"/>
                <a:ea typeface="Meiryo UI" panose="020B0604030504040204" pitchFamily="50" charset="-128"/>
                <a:cs typeface="Segoe UI" panose="020B0502040204020203" pitchFamily="34" charset="0"/>
              </a:rPr>
            </a:br>
            <a:r>
              <a:rPr lang="ja" sz="1050">
                <a:latin typeface="Meiryo UI" panose="020B0604030504040204" pitchFamily="50" charset="-128"/>
                <a:ea typeface="Meiryo UI" panose="020B0604030504040204" pitchFamily="50" charset="-128"/>
                <a:cs typeface="Segoe UI" panose="020B0502040204020203" pitchFamily="34" charset="0"/>
              </a:rPr>
              <a:t>平均より上でフィルター処理された 3 つの行のうち、食料品が 25 より大きい 2 つの行が表示されます。</a:t>
            </a:r>
          </a:p>
        </xdr:txBody>
      </xdr:sp>
      <xdr:sp macro="" textlink="">
        <xdr:nvSpPr>
          <xdr:cNvPr id="141" name="円 140" descr="2">
            <a:extLst>
              <a:ext uri="{FF2B5EF4-FFF2-40B4-BE49-F238E27FC236}">
                <a16:creationId xmlns:a16="http://schemas.microsoft.com/office/drawing/2014/main" id="{00000000-0008-0000-0500-00008D000000}"/>
              </a:ext>
            </a:extLst>
          </xdr:cNvPr>
          <xdr:cNvSpPr/>
        </xdr:nvSpPr>
        <xdr:spPr>
          <a:xfrm>
            <a:off x="622274" y="110120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pic>
        <xdr:nvPicPr>
          <xdr:cNvPr id="131" name="図 130" descr="フィルター ボタン">
            <a:extLst>
              <a:ext uri="{FF2B5EF4-FFF2-40B4-BE49-F238E27FC236}">
                <a16:creationId xmlns:a16="http://schemas.microsoft.com/office/drawing/2014/main" id="{00000000-0008-0000-0500-000083000000}"/>
              </a:ext>
            </a:extLst>
          </xdr:cNvPr>
          <xdr:cNvPicPr>
            <a:picLocks noChangeAspect="1"/>
          </xdr:cNvPicPr>
        </xdr:nvPicPr>
        <xdr:blipFill rotWithShape="1">
          <a:blip xmlns:r="http://schemas.openxmlformats.org/officeDocument/2006/relationships" r:embed="rId4"/>
          <a:srcRect l="16000" t="17242" r="15000" b="24137"/>
          <a:stretch/>
        </xdr:blipFill>
        <xdr:spPr>
          <a:xfrm>
            <a:off x="2824326" y="10366068"/>
            <a:ext cx="140102" cy="138072"/>
          </a:xfrm>
          <a:prstGeom prst="rect">
            <a:avLst/>
          </a:prstGeom>
        </xdr:spPr>
      </xdr:pic>
      <xdr:pic>
        <xdr:nvPicPr>
          <xdr:cNvPr id="132" name="図 131" descr="フィルター ボタン">
            <a:extLst>
              <a:ext uri="{FF2B5EF4-FFF2-40B4-BE49-F238E27FC236}">
                <a16:creationId xmlns:a16="http://schemas.microsoft.com/office/drawing/2014/main" id="{00000000-0008-0000-0500-000084000000}"/>
              </a:ext>
            </a:extLst>
          </xdr:cNvPr>
          <xdr:cNvPicPr>
            <a:picLocks noChangeAspect="1"/>
          </xdr:cNvPicPr>
        </xdr:nvPicPr>
        <xdr:blipFill rotWithShape="1">
          <a:blip xmlns:r="http://schemas.openxmlformats.org/officeDocument/2006/relationships" r:embed="rId4"/>
          <a:srcRect l="16000" t="17242" r="15000" b="24137"/>
          <a:stretch/>
        </xdr:blipFill>
        <xdr:spPr>
          <a:xfrm>
            <a:off x="5010328" y="11156944"/>
            <a:ext cx="140102" cy="138072"/>
          </a:xfrm>
          <a:prstGeom prst="rect">
            <a:avLst/>
          </a:prstGeom>
        </xdr:spPr>
      </xdr:pic>
    </xdr:grpSp>
    <xdr:clientData/>
  </xdr:twoCellAnchor>
  <xdr:twoCellAnchor editAs="absolute">
    <xdr:from>
      <xdr:col>0</xdr:col>
      <xdr:colOff>332676</xdr:colOff>
      <xdr:row>65</xdr:row>
      <xdr:rowOff>171450</xdr:rowOff>
    </xdr:from>
    <xdr:to>
      <xdr:col>1</xdr:col>
      <xdr:colOff>4933251</xdr:colOff>
      <xdr:row>81</xdr:row>
      <xdr:rowOff>80924</xdr:rowOff>
    </xdr:to>
    <xdr:grpSp>
      <xdr:nvGrpSpPr>
        <xdr:cNvPr id="2" name="Web 上のその他の情報" descr="Web 上のその他の情報。Web へのリンクが含まれています。&#10;ページのトップへ&#10;次の手順へ">
          <a:extLst>
            <a:ext uri="{FF2B5EF4-FFF2-40B4-BE49-F238E27FC236}">
              <a16:creationId xmlns:a16="http://schemas.microsoft.com/office/drawing/2014/main" id="{00000000-0008-0000-0500-000002000000}"/>
            </a:ext>
          </a:extLst>
        </xdr:cNvPr>
        <xdr:cNvGrpSpPr/>
      </xdr:nvGrpSpPr>
      <xdr:grpSpPr>
        <a:xfrm>
          <a:off x="334581" y="12954000"/>
          <a:ext cx="5737860" cy="2918104"/>
          <a:chOff x="389826" y="12352299"/>
          <a:chExt cx="5695950" cy="2806700"/>
        </a:xfrm>
      </xdr:grpSpPr>
      <xdr:sp macro="" textlink="">
        <xdr:nvSpPr>
          <xdr:cNvPr id="143" name="四角形 142" descr="背景">
            <a:extLst>
              <a:ext uri="{FF2B5EF4-FFF2-40B4-BE49-F238E27FC236}">
                <a16:creationId xmlns:a16="http://schemas.microsoft.com/office/drawing/2014/main" id="{00000000-0008-0000-0500-00008F000000}"/>
              </a:ext>
            </a:extLst>
          </xdr:cNvPr>
          <xdr:cNvSpPr/>
        </xdr:nvSpPr>
        <xdr:spPr>
          <a:xfrm>
            <a:off x="389826" y="12352299"/>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44" name="手順" descr="Web 上のその他の情報">
            <a:extLst>
              <a:ext uri="{FF2B5EF4-FFF2-40B4-BE49-F238E27FC236}">
                <a16:creationId xmlns:a16="http://schemas.microsoft.com/office/drawing/2014/main" id="{00000000-0008-0000-0500-000090000000}"/>
              </a:ext>
            </a:extLst>
          </xdr:cNvPr>
          <xdr:cNvSpPr txBox="1"/>
        </xdr:nvSpPr>
        <xdr:spPr>
          <a:xfrm>
            <a:off x="621574" y="12470996"/>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Web 上のその他の情報</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45" name="直線​​コネクタ 144" descr="装飾線">
            <a:extLst>
              <a:ext uri="{FF2B5EF4-FFF2-40B4-BE49-F238E27FC236}">
                <a16:creationId xmlns:a16="http://schemas.microsoft.com/office/drawing/2014/main" id="{00000000-0008-0000-0500-000091000000}"/>
              </a:ext>
            </a:extLst>
          </xdr:cNvPr>
          <xdr:cNvCxnSpPr>
            <a:cxnSpLocks/>
          </xdr:cNvCxnSpPr>
        </xdr:nvCxnSpPr>
        <xdr:spPr>
          <a:xfrm>
            <a:off x="624750" y="12978409"/>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6" name="[次へ] ボタン" descr="ページのトップへ。セル A1 へのハイパーリンクが設定されています">
            <a:hlinkClick xmlns:r="http://schemas.openxmlformats.org/officeDocument/2006/relationships" r:id="rId7" tooltip="このワークシートのセル A1 に戻るときに選択します"/>
            <a:extLst>
              <a:ext uri="{FF2B5EF4-FFF2-40B4-BE49-F238E27FC236}">
                <a16:creationId xmlns:a16="http://schemas.microsoft.com/office/drawing/2014/main" id="{00000000-0008-0000-0500-000092000000}"/>
              </a:ext>
            </a:extLst>
          </xdr:cNvPr>
          <xdr:cNvSpPr/>
        </xdr:nvSpPr>
        <xdr:spPr>
          <a:xfrm>
            <a:off x="624750" y="14382711"/>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50" charset="-128"/>
                <a:ea typeface="Meiryo UI" panose="020B0604030504040204" pitchFamily="50" charset="-128"/>
                <a:cs typeface="Segoe UI" pitchFamily="34" charset="0"/>
              </a:rPr>
              <a:t>ページのトップへ</a:t>
            </a:r>
          </a:p>
        </xdr:txBody>
      </xdr:sp>
      <xdr:cxnSp macro="">
        <xdr:nvCxnSpPr>
          <xdr:cNvPr id="147" name="直線​​コネクタ 146" descr="装飾線">
            <a:extLst>
              <a:ext uri="{FF2B5EF4-FFF2-40B4-BE49-F238E27FC236}">
                <a16:creationId xmlns:a16="http://schemas.microsoft.com/office/drawing/2014/main" id="{00000000-0008-0000-0500-000093000000}"/>
              </a:ext>
            </a:extLst>
          </xdr:cNvPr>
          <xdr:cNvCxnSpPr>
            <a:cxnSpLocks/>
          </xdr:cNvCxnSpPr>
        </xdr:nvCxnSpPr>
        <xdr:spPr>
          <a:xfrm>
            <a:off x="624750" y="1414299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8" name="[次へ] ボタン" descr="[次の手順へ] ボタン。次のシートへのハイパーリンクが設定されています">
            <a:hlinkClick xmlns:r="http://schemas.openxmlformats.org/officeDocument/2006/relationships" r:id="rId3" tooltip="次の手順に進むときに選択します"/>
            <a:extLst>
              <a:ext uri="{FF2B5EF4-FFF2-40B4-BE49-F238E27FC236}">
                <a16:creationId xmlns:a16="http://schemas.microsoft.com/office/drawing/2014/main" id="{00000000-0008-0000-0500-000094000000}"/>
              </a:ext>
            </a:extLst>
          </xdr:cNvPr>
          <xdr:cNvSpPr/>
        </xdr:nvSpPr>
        <xdr:spPr>
          <a:xfrm>
            <a:off x="4683696" y="1457321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次の手順へ</a:t>
            </a:r>
          </a:p>
        </xdr:txBody>
      </xdr:sp>
      <xdr:sp macro="" textlink="">
        <xdr:nvSpPr>
          <xdr:cNvPr id="149" name="手順" descr="範囲または表のデータを並べ替えます。Web へのハイパーリンクが設定されています">
            <a:hlinkClick xmlns:r="http://schemas.openxmlformats.org/officeDocument/2006/relationships" r:id="rId8" tooltip="範囲またはテーブルのデータの並べ替えについて Web を参照するときに選択します"/>
            <a:extLst>
              <a:ext uri="{FF2B5EF4-FFF2-40B4-BE49-F238E27FC236}">
                <a16:creationId xmlns:a16="http://schemas.microsoft.com/office/drawing/2014/main" id="{00000000-0008-0000-0500-000095000000}"/>
              </a:ext>
            </a:extLst>
          </xdr:cNvPr>
          <xdr:cNvSpPr txBox="1"/>
        </xdr:nvSpPr>
        <xdr:spPr>
          <a:xfrm>
            <a:off x="1028609" y="13147147"/>
            <a:ext cx="2409916"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範囲またはテーブルのデータを並べ替える</a:t>
            </a:r>
          </a:p>
        </xdr:txBody>
      </xdr:sp>
      <xdr:pic>
        <xdr:nvPicPr>
          <xdr:cNvPr id="150" name="グラフィック 22" descr="矢印">
            <a:hlinkClick xmlns:r="http://schemas.openxmlformats.org/officeDocument/2006/relationships" r:id="rId8" tooltip="Web で詳細情報を参照するときに選択します"/>
            <a:extLst>
              <a:ext uri="{FF2B5EF4-FFF2-40B4-BE49-F238E27FC236}">
                <a16:creationId xmlns:a16="http://schemas.microsoft.com/office/drawing/2014/main" id="{00000000-0008-0000-0500-000096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1329" y="13051870"/>
            <a:ext cx="454554" cy="448472"/>
          </a:xfrm>
          <a:prstGeom prst="rect">
            <a:avLst/>
          </a:prstGeom>
        </xdr:spPr>
      </xdr:pic>
      <xdr:sp macro="" textlink="">
        <xdr:nvSpPr>
          <xdr:cNvPr id="151" name="手順" descr="範囲または表のデータをフィルター処理します。Web へのハイパーリンクが設定されています">
            <a:hlinkClick xmlns:r="http://schemas.openxmlformats.org/officeDocument/2006/relationships" r:id="rId11" tooltip="範囲またはテーブルのデータのフィルター処理について Web を参照するときに選択します"/>
            <a:extLst>
              <a:ext uri="{FF2B5EF4-FFF2-40B4-BE49-F238E27FC236}">
                <a16:creationId xmlns:a16="http://schemas.microsoft.com/office/drawing/2014/main" id="{00000000-0008-0000-0500-000097000000}"/>
              </a:ext>
            </a:extLst>
          </xdr:cNvPr>
          <xdr:cNvSpPr txBox="1"/>
        </xdr:nvSpPr>
        <xdr:spPr>
          <a:xfrm>
            <a:off x="1028609" y="13611754"/>
            <a:ext cx="2829016"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範囲またはテーブルのデータにフィルターを適用する</a:t>
            </a:r>
          </a:p>
        </xdr:txBody>
      </xdr:sp>
      <xdr:pic>
        <xdr:nvPicPr>
          <xdr:cNvPr id="152" name="グラフィック 22" descr="矢印">
            <a:hlinkClick xmlns:r="http://schemas.openxmlformats.org/officeDocument/2006/relationships" r:id="rId11" tooltip="Web で詳細情報を参照するときに選択します"/>
            <a:extLst>
              <a:ext uri="{FF2B5EF4-FFF2-40B4-BE49-F238E27FC236}">
                <a16:creationId xmlns:a16="http://schemas.microsoft.com/office/drawing/2014/main" id="{00000000-0008-0000-0500-000098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1329" y="13509724"/>
            <a:ext cx="454554" cy="448472"/>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333375</xdr:colOff>
      <xdr:row>0</xdr:row>
      <xdr:rowOff>266700</xdr:rowOff>
    </xdr:from>
    <xdr:to>
      <xdr:col>1</xdr:col>
      <xdr:colOff>4933950</xdr:colOff>
      <xdr:row>23</xdr:row>
      <xdr:rowOff>171450</xdr:rowOff>
    </xdr:to>
    <xdr:grpSp>
      <xdr:nvGrpSpPr>
        <xdr:cNvPr id="8" name="たいへん役に立つテーブル" descr="たいへん役に立つテーブル&#10;テーブルは、特殊な機能や便利な機能を提供します。テーブルを作成する方法は、次のとおりです。&#10;右側にあるデータ内をクリックして、[挿入]、[テーブル]、[OK] の順にクリックします。&#10;これで、テーブルが作成されました。これは、特殊な機能を持つセルの集まりです。初心者の場合:テーブルは、縞模様なので、読みやすくなります。&#10;また、新しい行を簡単に作成できます。[肉類] の下の空のセルにテキストを入力し、Enter キーを押します。テーブルの新しい行が表示されます。&#10;また、新しい列を簡単に作成できます。テーブルの右下隅にあるサイズ変更ハンドルをクリックし、右 2 列にドラッグします。&#10;2 つの列がどのように作成および書式設定されたか、またテキスト [1 月] と [2 月] がフィルされたことに注目してください。&#10;さらに詳しく&#10;次の手順へ">
          <a:extLst>
            <a:ext uri="{FF2B5EF4-FFF2-40B4-BE49-F238E27FC236}">
              <a16:creationId xmlns:a16="http://schemas.microsoft.com/office/drawing/2014/main" id="{00000000-0008-0000-0600-000008000000}"/>
            </a:ext>
          </a:extLst>
        </xdr:cNvPr>
        <xdr:cNvGrpSpPr/>
      </xdr:nvGrpSpPr>
      <xdr:grpSpPr>
        <a:xfrm>
          <a:off x="335280" y="264160"/>
          <a:ext cx="5737860" cy="4795520"/>
          <a:chOff x="333375" y="266700"/>
          <a:chExt cx="5695950" cy="4857750"/>
        </a:xfrm>
      </xdr:grpSpPr>
      <xdr:sp macro="" textlink="">
        <xdr:nvSpPr>
          <xdr:cNvPr id="95" name="四角形 94" descr="背景">
            <a:extLst>
              <a:ext uri="{FF2B5EF4-FFF2-40B4-BE49-F238E27FC236}">
                <a16:creationId xmlns:a16="http://schemas.microsoft.com/office/drawing/2014/main" id="{00000000-0008-0000-0600-00005F000000}"/>
              </a:ext>
            </a:extLst>
          </xdr:cNvPr>
          <xdr:cNvSpPr/>
        </xdr:nvSpPr>
        <xdr:spPr>
          <a:xfrm>
            <a:off x="333375" y="266700"/>
            <a:ext cx="5695950" cy="4857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96" name="手順" descr="たいへん役に立つテーブル">
            <a:extLst>
              <a:ext uri="{FF2B5EF4-FFF2-40B4-BE49-F238E27FC236}">
                <a16:creationId xmlns:a16="http://schemas.microsoft.com/office/drawing/2014/main" id="{00000000-0008-0000-0600-000060000000}"/>
              </a:ext>
            </a:extLst>
          </xdr:cNvPr>
          <xdr:cNvSpPr txBox="1"/>
        </xdr:nvSpPr>
        <xdr:spPr>
          <a:xfrm>
            <a:off x="565123"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24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たいへん役に立つテーブル</a:t>
            </a:r>
            <a:endParaRPr lang="en-US" sz="24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97" name="直線​​コネクタ 96" descr="装飾線">
            <a:extLst>
              <a:ext uri="{FF2B5EF4-FFF2-40B4-BE49-F238E27FC236}">
                <a16:creationId xmlns:a16="http://schemas.microsoft.com/office/drawing/2014/main" id="{00000000-0008-0000-0600-000061000000}"/>
              </a:ext>
            </a:extLst>
          </xdr:cNvPr>
          <xdr:cNvCxnSpPr>
            <a:cxnSpLocks/>
          </xdr:cNvCxnSpPr>
        </xdr:nvCxnSpPr>
        <xdr:spPr>
          <a:xfrm>
            <a:off x="568299"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8" name="[次へ] ボタン" descr="さらに詳しく">
            <a:extLst>
              <a:ext uri="{FF2B5EF4-FFF2-40B4-BE49-F238E27FC236}">
                <a16:creationId xmlns:a16="http://schemas.microsoft.com/office/drawing/2014/main" id="{00000000-0008-0000-0600-000062000000}"/>
              </a:ext>
            </a:extLst>
          </xdr:cNvPr>
          <xdr:cNvSpPr/>
        </xdr:nvSpPr>
        <xdr:spPr>
          <a:xfrm>
            <a:off x="568299" y="43378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50" charset="-128"/>
                <a:ea typeface="Meiryo UI" panose="020B0604030504040204" pitchFamily="50" charset="-128"/>
                <a:cs typeface="Segoe UI" pitchFamily="34" charset="0"/>
              </a:rPr>
              <a:t>さらに詳しく</a:t>
            </a:r>
          </a:p>
        </xdr:txBody>
      </xdr:sp>
      <xdr:cxnSp macro="">
        <xdr:nvCxnSpPr>
          <xdr:cNvPr id="99" name="直線​​コネクタ 98" descr="装飾線">
            <a:extLst>
              <a:ext uri="{FF2B5EF4-FFF2-40B4-BE49-F238E27FC236}">
                <a16:creationId xmlns:a16="http://schemas.microsoft.com/office/drawing/2014/main" id="{00000000-0008-0000-0600-000063000000}"/>
              </a:ext>
            </a:extLst>
          </xdr:cNvPr>
          <xdr:cNvCxnSpPr>
            <a:cxnSpLocks/>
          </xdr:cNvCxnSpPr>
        </xdr:nvCxnSpPr>
        <xdr:spPr>
          <a:xfrm>
            <a:off x="568299" y="40767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0"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600-000064000000}"/>
              </a:ext>
            </a:extLst>
          </xdr:cNvPr>
          <xdr:cNvSpPr/>
        </xdr:nvSpPr>
        <xdr:spPr>
          <a:xfrm>
            <a:off x="4627245" y="43378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次の手順へ</a:t>
            </a:r>
          </a:p>
        </xdr:txBody>
      </xdr:sp>
      <xdr:sp macro="" textlink="">
        <xdr:nvSpPr>
          <xdr:cNvPr id="101" name="手順" descr="テーブルは、特殊な機能や便利な機能を提供します。テーブルを作成する方法は、次のとおりです。">
            <a:extLst>
              <a:ext uri="{FF2B5EF4-FFF2-40B4-BE49-F238E27FC236}">
                <a16:creationId xmlns:a16="http://schemas.microsoft.com/office/drawing/2014/main" id="{00000000-0008-0000-0600-000065000000}"/>
              </a:ext>
            </a:extLst>
          </xdr:cNvPr>
          <xdr:cNvSpPr txBox="1"/>
        </xdr:nvSpPr>
        <xdr:spPr>
          <a:xfrm>
            <a:off x="561975" y="966420"/>
            <a:ext cx="5295900" cy="328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テーブルは、特殊な機能や便利な機能を提供します。テーブルを作成する方法は、次のとおりです。</a:t>
            </a:r>
          </a:p>
        </xdr:txBody>
      </xdr:sp>
      <xdr:sp macro="" textlink="">
        <xdr:nvSpPr>
          <xdr:cNvPr id="102" name="手順" descr="右側にあるデータ内をクリックして、[挿入]、[テーブル]、[OK] の順にクリックします">
            <a:extLst>
              <a:ext uri="{FF2B5EF4-FFF2-40B4-BE49-F238E27FC236}">
                <a16:creationId xmlns:a16="http://schemas.microsoft.com/office/drawing/2014/main" id="{00000000-0008-0000-0600-000066000000}"/>
              </a:ext>
            </a:extLst>
          </xdr:cNvPr>
          <xdr:cNvSpPr txBox="1"/>
        </xdr:nvSpPr>
        <xdr:spPr>
          <a:xfrm>
            <a:off x="972158" y="1312534"/>
            <a:ext cx="4809516" cy="411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右側にあるデータ内をクリックして、[</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挿入</a:t>
            </a:r>
            <a:r>
              <a:rPr lang="ja" sz="1100" b="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テーブル</a:t>
            </a:r>
            <a:r>
              <a:rPr lang="ja" sz="1100" b="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OK</a:t>
            </a:r>
            <a:r>
              <a:rPr lang="ja" sz="1100" b="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の順にクリックします。</a:t>
            </a:r>
            <a:endParaRPr kumimoji="0" lang="en-US"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03" name="円 102" descr="1">
            <a:extLst>
              <a:ext uri="{FF2B5EF4-FFF2-40B4-BE49-F238E27FC236}">
                <a16:creationId xmlns:a16="http://schemas.microsoft.com/office/drawing/2014/main" id="{00000000-0008-0000-0600-000067000000}"/>
              </a:ext>
            </a:extLst>
          </xdr:cNvPr>
          <xdr:cNvSpPr/>
        </xdr:nvSpPr>
        <xdr:spPr>
          <a:xfrm>
            <a:off x="565124" y="12700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104" name="手順" descr="これで、テーブルが作成されました。これは、特殊な機能を持つセルの集まりです。初心者の場合:テーブルは、縞模様なので、読みやすくなります">
            <a:extLst>
              <a:ext uri="{FF2B5EF4-FFF2-40B4-BE49-F238E27FC236}">
                <a16:creationId xmlns:a16="http://schemas.microsoft.com/office/drawing/2014/main" id="{00000000-0008-0000-0600-000068000000}"/>
              </a:ext>
            </a:extLst>
          </xdr:cNvPr>
          <xdr:cNvSpPr txBox="1"/>
        </xdr:nvSpPr>
        <xdr:spPr>
          <a:xfrm>
            <a:off x="972157" y="1799455"/>
            <a:ext cx="4809517" cy="5436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これで、テーブルが作成されました。これは、特殊な機能を持つセルの集まりです。初心者の場合:テーブルは、縞模様なので、読みやすくなります。</a:t>
            </a:r>
          </a:p>
        </xdr:txBody>
      </xdr:sp>
      <xdr:sp macro="" textlink="">
        <xdr:nvSpPr>
          <xdr:cNvPr id="105" name="円 104" descr="2">
            <a:extLst>
              <a:ext uri="{FF2B5EF4-FFF2-40B4-BE49-F238E27FC236}">
                <a16:creationId xmlns:a16="http://schemas.microsoft.com/office/drawing/2014/main" id="{00000000-0008-0000-0600-000069000000}"/>
              </a:ext>
            </a:extLst>
          </xdr:cNvPr>
          <xdr:cNvSpPr/>
        </xdr:nvSpPr>
        <xdr:spPr>
          <a:xfrm>
            <a:off x="565124" y="17569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sp macro="" textlink="">
        <xdr:nvSpPr>
          <xdr:cNvPr id="106" name="手順" descr="また、新しい行を簡単に作成できます。[肉類] の下の空のセルにテキストを入力し、Enter キーを押します。テーブルの新しい行が表示されます">
            <a:extLst>
              <a:ext uri="{FF2B5EF4-FFF2-40B4-BE49-F238E27FC236}">
                <a16:creationId xmlns:a16="http://schemas.microsoft.com/office/drawing/2014/main" id="{00000000-0008-0000-0600-00006A000000}"/>
              </a:ext>
            </a:extLst>
          </xdr:cNvPr>
          <xdr:cNvSpPr txBox="1"/>
        </xdr:nvSpPr>
        <xdr:spPr>
          <a:xfrm>
            <a:off x="972158" y="2351196"/>
            <a:ext cx="4809516" cy="477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また、新しい行を簡単に作成できます。[</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肉類</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の下の空のセルにテキストを入力し、Enter キーを押します。テーブルの新しい行が表示されます。</a:t>
            </a:r>
          </a:p>
        </xdr:txBody>
      </xdr:sp>
      <xdr:sp macro="" textlink="">
        <xdr:nvSpPr>
          <xdr:cNvPr id="107" name="円 106" descr="3">
            <a:extLst>
              <a:ext uri="{FF2B5EF4-FFF2-40B4-BE49-F238E27FC236}">
                <a16:creationId xmlns:a16="http://schemas.microsoft.com/office/drawing/2014/main" id="{00000000-0008-0000-0600-00006B000000}"/>
              </a:ext>
            </a:extLst>
          </xdr:cNvPr>
          <xdr:cNvSpPr/>
        </xdr:nvSpPr>
        <xdr:spPr>
          <a:xfrm>
            <a:off x="565124" y="230869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sp macro="" textlink="">
        <xdr:nvSpPr>
          <xdr:cNvPr id="108" name="手順" descr="また、新しい列を簡単に作成できます。テーブルの右下隅にあるサイズ変更ハンドルをクリックし、右 2 列にドラッグします">
            <a:extLst>
              <a:ext uri="{FF2B5EF4-FFF2-40B4-BE49-F238E27FC236}">
                <a16:creationId xmlns:a16="http://schemas.microsoft.com/office/drawing/2014/main" id="{00000000-0008-0000-0600-00006C000000}"/>
              </a:ext>
            </a:extLst>
          </xdr:cNvPr>
          <xdr:cNvSpPr txBox="1"/>
        </xdr:nvSpPr>
        <xdr:spPr>
          <a:xfrm>
            <a:off x="972158" y="2888044"/>
            <a:ext cx="4809516" cy="474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また、新しい列を簡単に作成できます。</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テーブルの右下隅にあるサイズ変更ハンドル</a:t>
            </a:r>
            <a:r>
              <a:rPr lang="en-US" alt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  </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をクリックし、右 2 列にドラッグします。</a:t>
            </a:r>
          </a:p>
        </xdr:txBody>
      </xdr:sp>
      <xdr:sp macro="" textlink="">
        <xdr:nvSpPr>
          <xdr:cNvPr id="109" name="円 108" descr="4">
            <a:extLst>
              <a:ext uri="{FF2B5EF4-FFF2-40B4-BE49-F238E27FC236}">
                <a16:creationId xmlns:a16="http://schemas.microsoft.com/office/drawing/2014/main" id="{00000000-0008-0000-0600-00006D000000}"/>
              </a:ext>
            </a:extLst>
          </xdr:cNvPr>
          <xdr:cNvSpPr/>
        </xdr:nvSpPr>
        <xdr:spPr>
          <a:xfrm>
            <a:off x="565124" y="284554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4</a:t>
            </a:r>
          </a:p>
        </xdr:txBody>
      </xdr:sp>
      <xdr:sp macro="" textlink="">
        <xdr:nvSpPr>
          <xdr:cNvPr id="110" name="手順" descr="2 つの列がどのように作成および書式設定されたか、またセル H5 と I5 にテキスト [1 月] と [2 月] がフィルされたことに注目してください">
            <a:extLst>
              <a:ext uri="{FF2B5EF4-FFF2-40B4-BE49-F238E27FC236}">
                <a16:creationId xmlns:a16="http://schemas.microsoft.com/office/drawing/2014/main" id="{00000000-0008-0000-0600-00006E000000}"/>
              </a:ext>
            </a:extLst>
          </xdr:cNvPr>
          <xdr:cNvSpPr txBox="1"/>
        </xdr:nvSpPr>
        <xdr:spPr>
          <a:xfrm>
            <a:off x="972158" y="3453057"/>
            <a:ext cx="4809516" cy="490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2 つの列がどのように作成および書式設定されたか、またテキスト [1月] と [2月] がフィルされたことに注目してください。</a:t>
            </a:r>
          </a:p>
        </xdr:txBody>
      </xdr:sp>
      <xdr:sp macro="" textlink="">
        <xdr:nvSpPr>
          <xdr:cNvPr id="111" name="円 110" descr="5">
            <a:extLst>
              <a:ext uri="{FF2B5EF4-FFF2-40B4-BE49-F238E27FC236}">
                <a16:creationId xmlns:a16="http://schemas.microsoft.com/office/drawing/2014/main" id="{00000000-0008-0000-0600-00006F000000}"/>
              </a:ext>
            </a:extLst>
          </xdr:cNvPr>
          <xdr:cNvSpPr/>
        </xdr:nvSpPr>
        <xdr:spPr>
          <a:xfrm>
            <a:off x="565124" y="341055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5</a:t>
            </a:r>
          </a:p>
        </xdr:txBody>
      </xdr:sp>
      <xdr:pic>
        <xdr:nvPicPr>
          <xdr:cNvPr id="113" name="図 112" descr="サイズ変更ハンドル">
            <a:extLst>
              <a:ext uri="{FF2B5EF4-FFF2-40B4-BE49-F238E27FC236}">
                <a16:creationId xmlns:a16="http://schemas.microsoft.com/office/drawing/2014/main" id="{00000000-0008-0000-0600-000071000000}"/>
              </a:ext>
            </a:extLst>
          </xdr:cNvPr>
          <xdr:cNvPicPr>
            <a:picLocks noChangeAspect="1"/>
          </xdr:cNvPicPr>
        </xdr:nvPicPr>
        <xdr:blipFill rotWithShape="1">
          <a:blip xmlns:r="http://schemas.openxmlformats.org/officeDocument/2006/relationships" r:embed="rId2"/>
          <a:srcRect l="-9548" t="47707" r="-5"/>
          <a:stretch/>
        </xdr:blipFill>
        <xdr:spPr>
          <a:xfrm>
            <a:off x="5550352" y="3049533"/>
            <a:ext cx="73001" cy="79349"/>
          </a:xfrm>
          <a:prstGeom prst="rect">
            <a:avLst/>
          </a:prstGeom>
        </xdr:spPr>
      </xdr:pic>
    </xdr:grpSp>
    <xdr:clientData/>
  </xdr:twoCellAnchor>
  <xdr:twoCellAnchor editAs="oneCell">
    <xdr:from>
      <xdr:col>0</xdr:col>
      <xdr:colOff>323850</xdr:colOff>
      <xdr:row>27</xdr:row>
      <xdr:rowOff>0</xdr:rowOff>
    </xdr:from>
    <xdr:to>
      <xdr:col>1</xdr:col>
      <xdr:colOff>4924425</xdr:colOff>
      <xdr:row>46</xdr:row>
      <xdr:rowOff>12699</xdr:rowOff>
    </xdr:to>
    <xdr:grpSp>
      <xdr:nvGrpSpPr>
        <xdr:cNvPr id="7" name="テーブルの集計列" descr="テーブルの集計列&#10;テーブルによってもたらされる便利な機能の 1 つの例は、集計列です。数式を入力すると、自動的にその数式が下へ複写されます。そのしくみを示します。&#10;合計の下のセルを選択します。&#10;Alt キーと等号キーを押します。&#10;Enter キーを押します。&#10;SUM 数式が下へ複写されるので、手動で下へ複写する必要がありません">
          <a:extLst>
            <a:ext uri="{FF2B5EF4-FFF2-40B4-BE49-F238E27FC236}">
              <a16:creationId xmlns:a16="http://schemas.microsoft.com/office/drawing/2014/main" id="{00000000-0008-0000-0600-000007000000}"/>
            </a:ext>
          </a:extLst>
        </xdr:cNvPr>
        <xdr:cNvGrpSpPr/>
      </xdr:nvGrpSpPr>
      <xdr:grpSpPr>
        <a:xfrm>
          <a:off x="325120" y="5641340"/>
          <a:ext cx="5737860" cy="3584574"/>
          <a:chOff x="390525" y="5943600"/>
          <a:chExt cx="5695950" cy="3632199"/>
        </a:xfrm>
      </xdr:grpSpPr>
      <xdr:sp macro="" textlink="">
        <xdr:nvSpPr>
          <xdr:cNvPr id="119" name="四角形 118" descr="背景">
            <a:extLst>
              <a:ext uri="{FF2B5EF4-FFF2-40B4-BE49-F238E27FC236}">
                <a16:creationId xmlns:a16="http://schemas.microsoft.com/office/drawing/2014/main" id="{00000000-0008-0000-0600-000077000000}"/>
              </a:ext>
            </a:extLst>
          </xdr:cNvPr>
          <xdr:cNvSpPr/>
        </xdr:nvSpPr>
        <xdr:spPr>
          <a:xfrm>
            <a:off x="390525" y="5943600"/>
            <a:ext cx="5695950" cy="36321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20" name="手順" descr="テーブルの集計列">
            <a:extLst>
              <a:ext uri="{FF2B5EF4-FFF2-40B4-BE49-F238E27FC236}">
                <a16:creationId xmlns:a16="http://schemas.microsoft.com/office/drawing/2014/main" id="{00000000-0008-0000-0600-000078000000}"/>
              </a:ext>
            </a:extLst>
          </xdr:cNvPr>
          <xdr:cNvSpPr txBox="1"/>
        </xdr:nvSpPr>
        <xdr:spPr>
          <a:xfrm>
            <a:off x="622273" y="6069511"/>
            <a:ext cx="5216551" cy="482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テーブルの集計列</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21" name="直線​​コネクタ 120" descr="装飾線">
            <a:extLst>
              <a:ext uri="{FF2B5EF4-FFF2-40B4-BE49-F238E27FC236}">
                <a16:creationId xmlns:a16="http://schemas.microsoft.com/office/drawing/2014/main" id="{00000000-0008-0000-0600-000079000000}"/>
              </a:ext>
            </a:extLst>
          </xdr:cNvPr>
          <xdr:cNvCxnSpPr>
            <a:cxnSpLocks/>
          </xdr:cNvCxnSpPr>
        </xdr:nvCxnSpPr>
        <xdr:spPr>
          <a:xfrm>
            <a:off x="625449" y="65677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2" name="直線​​コネクタ 121" descr="装飾線">
            <a:extLst>
              <a:ext uri="{FF2B5EF4-FFF2-40B4-BE49-F238E27FC236}">
                <a16:creationId xmlns:a16="http://schemas.microsoft.com/office/drawing/2014/main" id="{00000000-0008-0000-0600-00007A000000}"/>
              </a:ext>
            </a:extLst>
          </xdr:cNvPr>
          <xdr:cNvCxnSpPr>
            <a:cxnSpLocks/>
          </xdr:cNvCxnSpPr>
        </xdr:nvCxnSpPr>
        <xdr:spPr>
          <a:xfrm>
            <a:off x="625449" y="935672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3" name="手順" descr="テーブルによってもたらされる便利な機能の 1 つの例は、集計列です。数式を入力すると、自動的にその数式が下へ複写されます。そのしくみを示します。">
            <a:extLst>
              <a:ext uri="{FF2B5EF4-FFF2-40B4-BE49-F238E27FC236}">
                <a16:creationId xmlns:a16="http://schemas.microsoft.com/office/drawing/2014/main" id="{00000000-0008-0000-0600-00007B000000}"/>
              </a:ext>
            </a:extLst>
          </xdr:cNvPr>
          <xdr:cNvSpPr txBox="1"/>
        </xdr:nvSpPr>
        <xdr:spPr>
          <a:xfrm>
            <a:off x="619125" y="6640060"/>
            <a:ext cx="5300938" cy="558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テーブルによってもたらされる便利な機能の 1 つの例は、</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集計列</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です。数式を入力すると、自動的にその数式が下へ複写されます。そのしくみを示します。</a:t>
            </a:r>
          </a:p>
        </xdr:txBody>
      </xdr:sp>
      <xdr:sp macro="" textlink="">
        <xdr:nvSpPr>
          <xdr:cNvPr id="124" name="手順" descr="合計の下のセルを選択します">
            <a:extLst>
              <a:ext uri="{FF2B5EF4-FFF2-40B4-BE49-F238E27FC236}">
                <a16:creationId xmlns:a16="http://schemas.microsoft.com/office/drawing/2014/main" id="{00000000-0008-0000-0600-00007C000000}"/>
              </a:ext>
            </a:extLst>
          </xdr:cNvPr>
          <xdr:cNvSpPr txBox="1"/>
        </xdr:nvSpPr>
        <xdr:spPr>
          <a:xfrm>
            <a:off x="1029308" y="7283132"/>
            <a:ext cx="4809516" cy="394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JP" altLang="en-US" sz="1100" b="1">
                <a:latin typeface="Meiryo UI" panose="020B0604030504040204" pitchFamily="50" charset="-128"/>
                <a:ea typeface="Meiryo UI" panose="020B0604030504040204" pitchFamily="50" charset="-128"/>
                <a:cs typeface="Segoe UI" panose="020B0502040204020203" pitchFamily="34" charset="0"/>
              </a:rPr>
              <a:t>集計</a:t>
            </a:r>
            <a:r>
              <a:rPr lang="ja" sz="1100">
                <a:latin typeface="Meiryo UI" panose="020B0604030504040204" pitchFamily="50" charset="-128"/>
                <a:ea typeface="Meiryo UI" panose="020B0604030504040204" pitchFamily="50" charset="-128"/>
                <a:cs typeface="Segoe UI" panose="020B0502040204020203" pitchFamily="34" charset="0"/>
              </a:rPr>
              <a:t>の下のセルを選択します。</a:t>
            </a:r>
          </a:p>
        </xdr:txBody>
      </xdr:sp>
      <xdr:sp macro="" textlink="">
        <xdr:nvSpPr>
          <xdr:cNvPr id="125" name="円 124" descr="1">
            <a:extLst>
              <a:ext uri="{FF2B5EF4-FFF2-40B4-BE49-F238E27FC236}">
                <a16:creationId xmlns:a16="http://schemas.microsoft.com/office/drawing/2014/main" id="{00000000-0008-0000-0600-00007D000000}"/>
              </a:ext>
            </a:extLst>
          </xdr:cNvPr>
          <xdr:cNvSpPr/>
        </xdr:nvSpPr>
        <xdr:spPr>
          <a:xfrm>
            <a:off x="622274" y="7241400"/>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126" name="手順" descr="Enter キーを押します">
            <a:extLst>
              <a:ext uri="{FF2B5EF4-FFF2-40B4-BE49-F238E27FC236}">
                <a16:creationId xmlns:a16="http://schemas.microsoft.com/office/drawing/2014/main" id="{00000000-0008-0000-0600-00007E000000}"/>
              </a:ext>
            </a:extLst>
          </xdr:cNvPr>
          <xdr:cNvSpPr txBox="1"/>
        </xdr:nvSpPr>
        <xdr:spPr>
          <a:xfrm>
            <a:off x="1029307" y="8302009"/>
            <a:ext cx="4809517" cy="627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押す</a:t>
            </a:r>
          </a:p>
          <a:p>
            <a:pPr rtl="0"/>
            <a:endParaRPr lang="en-US" sz="1100">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27" name="円 126" descr="3">
            <a:extLst>
              <a:ext uri="{FF2B5EF4-FFF2-40B4-BE49-F238E27FC236}">
                <a16:creationId xmlns:a16="http://schemas.microsoft.com/office/drawing/2014/main" id="{00000000-0008-0000-0600-00007F000000}"/>
              </a:ext>
            </a:extLst>
          </xdr:cNvPr>
          <xdr:cNvSpPr/>
        </xdr:nvSpPr>
        <xdr:spPr>
          <a:xfrm>
            <a:off x="622274" y="8260277"/>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sp macro="" textlink="">
        <xdr:nvSpPr>
          <xdr:cNvPr id="128" name="手順" descr="SUM 数式が下へ複写されるので、手動で下へ複写する必要がありません">
            <a:extLst>
              <a:ext uri="{FF2B5EF4-FFF2-40B4-BE49-F238E27FC236}">
                <a16:creationId xmlns:a16="http://schemas.microsoft.com/office/drawing/2014/main" id="{00000000-0008-0000-0600-000080000000}"/>
              </a:ext>
            </a:extLst>
          </xdr:cNvPr>
          <xdr:cNvSpPr txBox="1"/>
        </xdr:nvSpPr>
        <xdr:spPr>
          <a:xfrm>
            <a:off x="1029307" y="8778541"/>
            <a:ext cx="4809517" cy="450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SUM 数式が下へ複写されるので、手動で下へ複写する必要がありません。 </a:t>
            </a:r>
          </a:p>
        </xdr:txBody>
      </xdr:sp>
      <xdr:sp macro="" textlink="">
        <xdr:nvSpPr>
          <xdr:cNvPr id="129" name="円 128" descr="4">
            <a:extLst>
              <a:ext uri="{FF2B5EF4-FFF2-40B4-BE49-F238E27FC236}">
                <a16:creationId xmlns:a16="http://schemas.microsoft.com/office/drawing/2014/main" id="{00000000-0008-0000-0600-000081000000}"/>
              </a:ext>
            </a:extLst>
          </xdr:cNvPr>
          <xdr:cNvSpPr/>
        </xdr:nvSpPr>
        <xdr:spPr>
          <a:xfrm>
            <a:off x="622274" y="8736808"/>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4</a:t>
            </a:r>
          </a:p>
        </xdr:txBody>
      </xdr:sp>
      <xdr:sp macro="" textlink="">
        <xdr:nvSpPr>
          <xdr:cNvPr id="130" name="手順" descr="Alt キーと等号キーを押します">
            <a:extLst>
              <a:ext uri="{FF2B5EF4-FFF2-40B4-BE49-F238E27FC236}">
                <a16:creationId xmlns:a16="http://schemas.microsoft.com/office/drawing/2014/main" id="{00000000-0008-0000-0600-000082000000}"/>
              </a:ext>
            </a:extLst>
          </xdr:cNvPr>
          <xdr:cNvSpPr txBox="1"/>
        </xdr:nvSpPr>
        <xdr:spPr>
          <a:xfrm>
            <a:off x="1029307" y="7756081"/>
            <a:ext cx="4809517" cy="627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押す</a:t>
            </a:r>
          </a:p>
          <a:p>
            <a:pPr rtl="0"/>
            <a:endParaRPr lang="en-US" sz="1100">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31" name="円 130" descr="2">
            <a:extLst>
              <a:ext uri="{FF2B5EF4-FFF2-40B4-BE49-F238E27FC236}">
                <a16:creationId xmlns:a16="http://schemas.microsoft.com/office/drawing/2014/main" id="{00000000-0008-0000-0600-000083000000}"/>
              </a:ext>
            </a:extLst>
          </xdr:cNvPr>
          <xdr:cNvSpPr/>
        </xdr:nvSpPr>
        <xdr:spPr>
          <a:xfrm>
            <a:off x="622274" y="7714349"/>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sp macro="" textlink="">
        <xdr:nvSpPr>
          <xdr:cNvPr id="116" name="四角形:角丸 115" descr="Enter キー">
            <a:extLst>
              <a:ext uri="{FF2B5EF4-FFF2-40B4-BE49-F238E27FC236}">
                <a16:creationId xmlns:a16="http://schemas.microsoft.com/office/drawing/2014/main" id="{00000000-0008-0000-0600-000074000000}"/>
              </a:ext>
            </a:extLst>
          </xdr:cNvPr>
          <xdr:cNvSpPr/>
        </xdr:nvSpPr>
        <xdr:spPr>
          <a:xfrm>
            <a:off x="1490729" y="8305359"/>
            <a:ext cx="519046"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a:solidFill>
                  <a:schemeClr val="tx1"/>
                </a:solidFill>
                <a:latin typeface="Meiryo UI" panose="020B0604030504040204" pitchFamily="50" charset="-128"/>
                <a:ea typeface="Meiryo UI" panose="020B0604030504040204" pitchFamily="50" charset="-128"/>
                <a:cs typeface="Segoe UI" panose="020B0502040204020203" pitchFamily="34" charset="0"/>
              </a:rPr>
              <a:t>Enter</a:t>
            </a:r>
          </a:p>
        </xdr:txBody>
      </xdr:sp>
      <xdr:sp macro="" textlink="">
        <xdr:nvSpPr>
          <xdr:cNvPr id="117" name="四角形:角丸 116" descr="Alt キー">
            <a:extLst>
              <a:ext uri="{FF2B5EF4-FFF2-40B4-BE49-F238E27FC236}">
                <a16:creationId xmlns:a16="http://schemas.microsoft.com/office/drawing/2014/main" id="{00000000-0008-0000-0600-000075000000}"/>
              </a:ext>
            </a:extLst>
          </xdr:cNvPr>
          <xdr:cNvSpPr/>
        </xdr:nvSpPr>
        <xdr:spPr>
          <a:xfrm>
            <a:off x="1490729" y="7759431"/>
            <a:ext cx="459442"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spc="100" baseline="0">
                <a:solidFill>
                  <a:schemeClr val="tx1"/>
                </a:solidFill>
                <a:latin typeface="Meiryo UI" panose="020B0604030504040204" pitchFamily="50" charset="-128"/>
                <a:ea typeface="Meiryo UI" panose="020B0604030504040204" pitchFamily="50" charset="-128"/>
                <a:cs typeface="Segoe UI" panose="020B0502040204020203" pitchFamily="34" charset="0"/>
              </a:rPr>
              <a:t>Alt</a:t>
            </a:r>
            <a:endParaRPr lang="en-US" sz="800" spc="100" baseline="0">
              <a:solidFill>
                <a:schemeClr val="tx1"/>
              </a:solidFill>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18" name="四角形:角丸 117" descr="等号 (=) キー">
            <a:extLst>
              <a:ext uri="{FF2B5EF4-FFF2-40B4-BE49-F238E27FC236}">
                <a16:creationId xmlns:a16="http://schemas.microsoft.com/office/drawing/2014/main" id="{00000000-0008-0000-0600-000076000000}"/>
              </a:ext>
            </a:extLst>
          </xdr:cNvPr>
          <xdr:cNvSpPr/>
        </xdr:nvSpPr>
        <xdr:spPr>
          <a:xfrm>
            <a:off x="2035131" y="7759431"/>
            <a:ext cx="466658"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a:solidFill>
                  <a:schemeClr val="tx1"/>
                </a:solidFill>
                <a:latin typeface="Meiryo UI" panose="020B0604030504040204" pitchFamily="50" charset="-128"/>
                <a:ea typeface="Meiryo UI" panose="020B0604030504040204" pitchFamily="50" charset="-128"/>
                <a:cs typeface="Segoe UI" panose="020B0502040204020203" pitchFamily="34" charset="0"/>
              </a:rPr>
              <a:t>=</a:t>
            </a:r>
          </a:p>
        </xdr:txBody>
      </xdr:sp>
    </xdr:grpSp>
    <xdr:clientData/>
  </xdr:twoCellAnchor>
  <xdr:twoCellAnchor editAs="oneCell">
    <xdr:from>
      <xdr:col>5</xdr:col>
      <xdr:colOff>171450</xdr:colOff>
      <xdr:row>57</xdr:row>
      <xdr:rowOff>85725</xdr:rowOff>
    </xdr:from>
    <xdr:to>
      <xdr:col>8</xdr:col>
      <xdr:colOff>66675</xdr:colOff>
      <xdr:row>64</xdr:row>
      <xdr:rowOff>28575</xdr:rowOff>
    </xdr:to>
    <xdr:grpSp>
      <xdr:nvGrpSpPr>
        <xdr:cNvPr id="10" name="グループ 9" descr="補足情報&#10;集計行の表示と非表示を切り替えるショートカットがあります。テーブル内をクリックし、Ctrl + Shift + T キーを押します&#10;">
          <a:extLst>
            <a:ext uri="{FF2B5EF4-FFF2-40B4-BE49-F238E27FC236}">
              <a16:creationId xmlns:a16="http://schemas.microsoft.com/office/drawing/2014/main" id="{00000000-0008-0000-0600-00000A000000}"/>
            </a:ext>
          </a:extLst>
        </xdr:cNvPr>
        <xdr:cNvGrpSpPr/>
      </xdr:nvGrpSpPr>
      <xdr:grpSpPr>
        <a:xfrm>
          <a:off x="9573260" y="11363960"/>
          <a:ext cx="2542540" cy="1259840"/>
          <a:chOff x="8753475" y="11934825"/>
          <a:chExt cx="2524125" cy="1276350"/>
        </a:xfrm>
      </xdr:grpSpPr>
      <xdr:sp macro="" textlink="">
        <xdr:nvSpPr>
          <xdr:cNvPr id="132" name="手順" descr="補足情報&#10;集計行の表示と非表示を切り替えるショートカットがあります。テーブル内をクリックし、Ctrl + Shift + T キーを押します">
            <a:extLst>
              <a:ext uri="{FF2B5EF4-FFF2-40B4-BE49-F238E27FC236}">
                <a16:creationId xmlns:a16="http://schemas.microsoft.com/office/drawing/2014/main" id="{00000000-0008-0000-0600-000084000000}"/>
              </a:ext>
            </a:extLst>
          </xdr:cNvPr>
          <xdr:cNvSpPr txBox="1"/>
        </xdr:nvSpPr>
        <xdr:spPr>
          <a:xfrm>
            <a:off x="9041105" y="11969833"/>
            <a:ext cx="2236495" cy="124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補足情報</a:t>
            </a:r>
            <a:endParaRPr lang="en-US" sz="1200" b="1">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lvl="0" rtl="0">
              <a:defRPr/>
            </a:pPr>
            <a:r>
              <a:rPr lang="ja"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集計行の表示と非表示を切り替えるショートカットがあります。テーブル内をクリックし、Ctrl + Shift + T キーを押します。</a:t>
            </a:r>
            <a:endParaRPr lang="en-US" sz="11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pic>
        <xdr:nvPicPr>
          <xdr:cNvPr id="133" name="グラフィック 147" descr="眼鏡">
            <a:extLst>
              <a:ext uri="{FF2B5EF4-FFF2-40B4-BE49-F238E27FC236}">
                <a16:creationId xmlns:a16="http://schemas.microsoft.com/office/drawing/2014/main" id="{00000000-0008-0000-0600-000085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8753475" y="11934825"/>
            <a:ext cx="323347" cy="364990"/>
          </a:xfrm>
          <a:prstGeom prst="rect">
            <a:avLst/>
          </a:prstGeom>
        </xdr:spPr>
      </xdr:pic>
    </xdr:grpSp>
    <xdr:clientData/>
  </xdr:twoCellAnchor>
  <xdr:twoCellAnchor>
    <xdr:from>
      <xdr:col>3</xdr:col>
      <xdr:colOff>419107</xdr:colOff>
      <xdr:row>15</xdr:row>
      <xdr:rowOff>114299</xdr:rowOff>
    </xdr:from>
    <xdr:to>
      <xdr:col>7</xdr:col>
      <xdr:colOff>314331</xdr:colOff>
      <xdr:row>22</xdr:row>
      <xdr:rowOff>9524</xdr:rowOff>
    </xdr:to>
    <xdr:grpSp>
      <xdr:nvGrpSpPr>
        <xdr:cNvPr id="9" name="グループ 8" descr="特別課題&#10;テーブルのスタイルを変更してみます。最初にテーブル内をクリックすると、Excel の上部に [テーブル ツール デザイン] タブが表示されます。そのタブをクリックして、目的のスタイルを選択します">
          <a:extLst>
            <a:ext uri="{FF2B5EF4-FFF2-40B4-BE49-F238E27FC236}">
              <a16:creationId xmlns:a16="http://schemas.microsoft.com/office/drawing/2014/main" id="{00000000-0008-0000-0600-000009000000}"/>
            </a:ext>
          </a:extLst>
        </xdr:cNvPr>
        <xdr:cNvGrpSpPr/>
      </xdr:nvGrpSpPr>
      <xdr:grpSpPr>
        <a:xfrm>
          <a:off x="8056887" y="3500119"/>
          <a:ext cx="3505199" cy="1211580"/>
          <a:chOff x="7698583" y="3790949"/>
          <a:chExt cx="2436016" cy="1362075"/>
        </a:xfrm>
      </xdr:grpSpPr>
      <xdr:sp macro="" textlink="">
        <xdr:nvSpPr>
          <xdr:cNvPr id="136" name="手順" descr="特別課題&#10;テーブルのスタイルを変更してみます。最初にテーブル内をクリックすると、Excel の上部に [テーブル ツール デザイン] タブが表示されます。そのタブをクリックして、目的のスタイルを選択します">
            <a:extLst>
              <a:ext uri="{FF2B5EF4-FFF2-40B4-BE49-F238E27FC236}">
                <a16:creationId xmlns:a16="http://schemas.microsoft.com/office/drawing/2014/main" id="{00000000-0008-0000-0600-000088000000}"/>
              </a:ext>
            </a:extLst>
          </xdr:cNvPr>
          <xdr:cNvSpPr txBox="1"/>
        </xdr:nvSpPr>
        <xdr:spPr>
          <a:xfrm>
            <a:off x="8008156" y="3790949"/>
            <a:ext cx="2126443"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特別課題</a:t>
            </a:r>
            <a:endParaRPr lang="en-US" sz="1200" b="1">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lvl="0" rtl="0">
              <a:defRPr/>
            </a:pPr>
            <a:r>
              <a:rPr lang="ja"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テーブルのスタイルを変更してみます。最初にテーブル内をクリックすると、Excel の上部に [</a:t>
            </a:r>
            <a:r>
              <a:rPr lang="ja" sz="1100" b="1"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テーブル ツール デザイン</a:t>
            </a:r>
            <a:r>
              <a:rPr lang="ja" sz="1100" b="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 タブが表示されます。</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そのタブをクリックして、目的のスタイルを選択します。</a:t>
            </a:r>
            <a:endParaRPr lang="en-US" sz="1100" b="0" i="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pic>
        <xdr:nvPicPr>
          <xdr:cNvPr id="137" name="グラフィック 263" descr="リボン">
            <a:extLst>
              <a:ext uri="{FF2B5EF4-FFF2-40B4-BE49-F238E27FC236}">
                <a16:creationId xmlns:a16="http://schemas.microsoft.com/office/drawing/2014/main" id="{00000000-0008-0000-0600-000089000000}"/>
              </a:ext>
            </a:extLst>
          </xdr:cNvPr>
          <xdr:cNvPicPr>
            <a:picLocks/>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7698583" y="3845776"/>
            <a:ext cx="364500" cy="439736"/>
          </a:xfrm>
          <a:prstGeom prst="rect">
            <a:avLst/>
          </a:prstGeom>
        </xdr:spPr>
      </xdr:pic>
    </xdr:grpSp>
    <xdr:clientData/>
  </xdr:twoCellAnchor>
  <xdr:twoCellAnchor editAs="oneCell">
    <xdr:from>
      <xdr:col>2</xdr:col>
      <xdr:colOff>428625</xdr:colOff>
      <xdr:row>41</xdr:row>
      <xdr:rowOff>104774</xdr:rowOff>
    </xdr:from>
    <xdr:to>
      <xdr:col>6</xdr:col>
      <xdr:colOff>571500</xdr:colOff>
      <xdr:row>47</xdr:row>
      <xdr:rowOff>133349</xdr:rowOff>
    </xdr:to>
    <xdr:grpSp>
      <xdr:nvGrpSpPr>
        <xdr:cNvPr id="4" name="実験" descr="実験:集計列の配置後、列のセルの 1 つ以上に入力してください。どうなりましたか?緑色の三角形が表示された場合は、クリックし、感嘆符をクリックします。Excel による注意が表示されます。">
          <a:extLst>
            <a:ext uri="{FF2B5EF4-FFF2-40B4-BE49-F238E27FC236}">
              <a16:creationId xmlns:a16="http://schemas.microsoft.com/office/drawing/2014/main" id="{00000000-0008-0000-0600-000004000000}"/>
            </a:ext>
          </a:extLst>
        </xdr:cNvPr>
        <xdr:cNvGrpSpPr/>
      </xdr:nvGrpSpPr>
      <xdr:grpSpPr>
        <a:xfrm>
          <a:off x="6868160" y="8376919"/>
          <a:ext cx="4030980" cy="1155700"/>
          <a:chOff x="6800850" y="8905874"/>
          <a:chExt cx="4000500" cy="1171575"/>
        </a:xfrm>
      </xdr:grpSpPr>
      <xdr:pic>
        <xdr:nvPicPr>
          <xdr:cNvPr id="138" name="グラフィック 96" descr="フラスコ">
            <a:extLst>
              <a:ext uri="{FF2B5EF4-FFF2-40B4-BE49-F238E27FC236}">
                <a16:creationId xmlns:a16="http://schemas.microsoft.com/office/drawing/2014/main" id="{00000000-0008-0000-0600-00008A00000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800850" y="8969959"/>
            <a:ext cx="483787" cy="361950"/>
          </a:xfrm>
          <a:prstGeom prst="rect">
            <a:avLst/>
          </a:prstGeom>
        </xdr:spPr>
      </xdr:pic>
      <xdr:sp macro="" textlink="">
        <xdr:nvSpPr>
          <xdr:cNvPr id="139" name="手順" descr="実験&#10;集計列の配置後、列のセルの 1 つ以上に入力してください。どうなりましたか?緑色の三角形が表示された場合は、クリックし、感嘆符をクリックします。Excel による注意が表示されます。">
            <a:extLst>
              <a:ext uri="{FF2B5EF4-FFF2-40B4-BE49-F238E27FC236}">
                <a16:creationId xmlns:a16="http://schemas.microsoft.com/office/drawing/2014/main" id="{00000000-0008-0000-0600-00008B000000}"/>
              </a:ext>
            </a:extLst>
          </xdr:cNvPr>
          <xdr:cNvSpPr txBox="1"/>
        </xdr:nvSpPr>
        <xdr:spPr>
          <a:xfrm>
            <a:off x="7150906" y="8905874"/>
            <a:ext cx="3650444" cy="1171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実験</a:t>
            </a:r>
            <a:endParaRPr lang="en-US" sz="1200" b="1">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lvl="0" rtl="0">
              <a:defRPr/>
            </a:pPr>
            <a:r>
              <a:rPr lang="ja"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集計列の配置後、列のセルの 1 つ以上に入力してみてください。</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どうなりましたか?緑色の三角形が表示された場合は、クリックし、感嘆符をクリックします。Excel による注意が表示されます。</a:t>
            </a:r>
            <a:endParaRPr lang="en-US"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grpSp>
    <xdr:clientData/>
  </xdr:twoCellAnchor>
  <xdr:twoCellAnchor editAs="oneCell">
    <xdr:from>
      <xdr:col>0</xdr:col>
      <xdr:colOff>323850</xdr:colOff>
      <xdr:row>46</xdr:row>
      <xdr:rowOff>161925</xdr:rowOff>
    </xdr:from>
    <xdr:to>
      <xdr:col>1</xdr:col>
      <xdr:colOff>4924425</xdr:colOff>
      <xdr:row>71</xdr:row>
      <xdr:rowOff>19050</xdr:rowOff>
    </xdr:to>
    <xdr:grpSp>
      <xdr:nvGrpSpPr>
        <xdr:cNvPr id="3" name="テーブルの合計行" descr="テーブルの合計行&#10;テーブルのもう 1 つの便利な点は、合計行です。SUM 数式を入力することなく、ワンタッチで合計が行われます。また、平均式など多数についても同様です。そのしくみを示します。&#10;右側のテーブル内の任意のセルを選択します。&#10;Excel ウィンドウの上部に [テーブル ツール デザイン] タブが表示されます。&#10;そのタブで、[集計行] をクリックします。&#10;合計の 240 万円がテーブルの下部に追加されます。&#10;ただし、平均が必要な場合は、どうしますか?240 万円を含むセルをクリックします。&#10;下矢印をクリックし、[平均] をクリックします。平均額の 30 万円が表示されます">
          <a:extLst>
            <a:ext uri="{FF2B5EF4-FFF2-40B4-BE49-F238E27FC236}">
              <a16:creationId xmlns:a16="http://schemas.microsoft.com/office/drawing/2014/main" id="{00000000-0008-0000-0600-000003000000}"/>
            </a:ext>
          </a:extLst>
        </xdr:cNvPr>
        <xdr:cNvGrpSpPr/>
      </xdr:nvGrpSpPr>
      <xdr:grpSpPr>
        <a:xfrm>
          <a:off x="325120" y="9372600"/>
          <a:ext cx="5737860" cy="4556760"/>
          <a:chOff x="390525" y="9801226"/>
          <a:chExt cx="5695950" cy="4591050"/>
        </a:xfrm>
      </xdr:grpSpPr>
      <xdr:sp macro="" textlink="">
        <xdr:nvSpPr>
          <xdr:cNvPr id="141" name="四角形 140" descr="背景">
            <a:extLst>
              <a:ext uri="{FF2B5EF4-FFF2-40B4-BE49-F238E27FC236}">
                <a16:creationId xmlns:a16="http://schemas.microsoft.com/office/drawing/2014/main" id="{00000000-0008-0000-0600-00008D000000}"/>
              </a:ext>
            </a:extLst>
          </xdr:cNvPr>
          <xdr:cNvSpPr/>
        </xdr:nvSpPr>
        <xdr:spPr>
          <a:xfrm>
            <a:off x="390525" y="9801226"/>
            <a:ext cx="5695950" cy="45910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42" name="手順" descr="テーブルの合計行">
            <a:extLst>
              <a:ext uri="{FF2B5EF4-FFF2-40B4-BE49-F238E27FC236}">
                <a16:creationId xmlns:a16="http://schemas.microsoft.com/office/drawing/2014/main" id="{00000000-0008-0000-0600-00008E000000}"/>
              </a:ext>
            </a:extLst>
          </xdr:cNvPr>
          <xdr:cNvSpPr txBox="1"/>
        </xdr:nvSpPr>
        <xdr:spPr>
          <a:xfrm>
            <a:off x="622273" y="99294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テーブルの合計行</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43" name="直線​​コネクタ 142" descr="装飾線">
            <a:extLst>
              <a:ext uri="{FF2B5EF4-FFF2-40B4-BE49-F238E27FC236}">
                <a16:creationId xmlns:a16="http://schemas.microsoft.com/office/drawing/2014/main" id="{00000000-0008-0000-0600-00008F000000}"/>
              </a:ext>
            </a:extLst>
          </xdr:cNvPr>
          <xdr:cNvCxnSpPr>
            <a:cxnSpLocks/>
          </xdr:cNvCxnSpPr>
        </xdr:nvCxnSpPr>
        <xdr:spPr>
          <a:xfrm>
            <a:off x="625449" y="104368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4" name="手順" descr="テーブルのもう 1 つの便利な点は、合計行です。SUM 数式を入力することなく、ワンタッチで合計が行われます。また、平均式など多数についても同様です。そのしくみを示します。">
            <a:extLst>
              <a:ext uri="{FF2B5EF4-FFF2-40B4-BE49-F238E27FC236}">
                <a16:creationId xmlns:a16="http://schemas.microsoft.com/office/drawing/2014/main" id="{00000000-0008-0000-0600-000090000000}"/>
              </a:ext>
            </a:extLst>
          </xdr:cNvPr>
          <xdr:cNvSpPr txBox="1"/>
        </xdr:nvSpPr>
        <xdr:spPr>
          <a:xfrm>
            <a:off x="619125" y="10510470"/>
            <a:ext cx="5181600" cy="653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テーブルのもう 1 つの便利な点は、</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集計行</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です。SUM 数式を入力することなく、ワンタッチで合計が行われます。また、平均式など多数についても同様です。そのしくみを示します。</a:t>
            </a:r>
          </a:p>
        </xdr:txBody>
      </xdr:sp>
      <xdr:sp macro="" textlink="">
        <xdr:nvSpPr>
          <xdr:cNvPr id="145" name="手順" descr="右側のテーブル内の任意のセルを選択します">
            <a:extLst>
              <a:ext uri="{FF2B5EF4-FFF2-40B4-BE49-F238E27FC236}">
                <a16:creationId xmlns:a16="http://schemas.microsoft.com/office/drawing/2014/main" id="{00000000-0008-0000-0600-000091000000}"/>
              </a:ext>
            </a:extLst>
          </xdr:cNvPr>
          <xdr:cNvSpPr txBox="1"/>
        </xdr:nvSpPr>
        <xdr:spPr>
          <a:xfrm>
            <a:off x="1029308" y="11165348"/>
            <a:ext cx="4809516" cy="406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050">
                <a:latin typeface="Meiryo UI" panose="020B0604030504040204" pitchFamily="50" charset="-128"/>
                <a:ea typeface="Meiryo UI" panose="020B0604030504040204" pitchFamily="50" charset="-128"/>
                <a:cs typeface="Segoe UI" panose="020B0502040204020203" pitchFamily="34" charset="0"/>
              </a:rPr>
              <a:t>右側のテーブル内の任意のセルを選択します。</a:t>
            </a:r>
          </a:p>
        </xdr:txBody>
      </xdr:sp>
      <xdr:sp macro="" textlink="">
        <xdr:nvSpPr>
          <xdr:cNvPr id="146" name="円 145" descr="1">
            <a:extLst>
              <a:ext uri="{FF2B5EF4-FFF2-40B4-BE49-F238E27FC236}">
                <a16:creationId xmlns:a16="http://schemas.microsoft.com/office/drawing/2014/main" id="{00000000-0008-0000-0600-000092000000}"/>
              </a:ext>
            </a:extLst>
          </xdr:cNvPr>
          <xdr:cNvSpPr/>
        </xdr:nvSpPr>
        <xdr:spPr>
          <a:xfrm>
            <a:off x="622274" y="111228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147" name="手順" descr="そのタブで、[集計行] をクリックします">
            <a:extLst>
              <a:ext uri="{FF2B5EF4-FFF2-40B4-BE49-F238E27FC236}">
                <a16:creationId xmlns:a16="http://schemas.microsoft.com/office/drawing/2014/main" id="{00000000-0008-0000-0600-000093000000}"/>
              </a:ext>
            </a:extLst>
          </xdr:cNvPr>
          <xdr:cNvSpPr txBox="1"/>
        </xdr:nvSpPr>
        <xdr:spPr>
          <a:xfrm>
            <a:off x="1029307" y="12134183"/>
            <a:ext cx="4809517" cy="310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そのタブで、[</a:t>
            </a:r>
            <a:r>
              <a:rPr lang="ja" sz="1100" b="1">
                <a:latin typeface="Meiryo UI" panose="020B0604030504040204" pitchFamily="50" charset="-128"/>
                <a:ea typeface="Meiryo UI" panose="020B0604030504040204" pitchFamily="50" charset="-128"/>
                <a:cs typeface="Segoe UI" panose="020B0502040204020203" pitchFamily="34" charset="0"/>
              </a:rPr>
              <a:t>集計行</a:t>
            </a:r>
            <a:r>
              <a:rPr lang="ja" sz="1100">
                <a:latin typeface="Meiryo UI" panose="020B0604030504040204" pitchFamily="50" charset="-128"/>
                <a:ea typeface="Meiryo UI" panose="020B0604030504040204" pitchFamily="50" charset="-128"/>
                <a:cs typeface="Segoe UI" panose="020B0502040204020203" pitchFamily="34" charset="0"/>
              </a:rPr>
              <a:t>] をクリックします。</a:t>
            </a:r>
          </a:p>
          <a:p>
            <a:pPr rtl="0"/>
            <a:endParaRPr lang="en-US" sz="1100">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48" name="円 147" descr="3">
            <a:extLst>
              <a:ext uri="{FF2B5EF4-FFF2-40B4-BE49-F238E27FC236}">
                <a16:creationId xmlns:a16="http://schemas.microsoft.com/office/drawing/2014/main" id="{00000000-0008-0000-0600-000094000000}"/>
              </a:ext>
            </a:extLst>
          </xdr:cNvPr>
          <xdr:cNvSpPr/>
        </xdr:nvSpPr>
        <xdr:spPr>
          <a:xfrm>
            <a:off x="622274" y="1209168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sp macro="" textlink="">
        <xdr:nvSpPr>
          <xdr:cNvPr id="149" name="手順" descr="合計の 240 万円がテーブルの下部に追加されます">
            <a:extLst>
              <a:ext uri="{FF2B5EF4-FFF2-40B4-BE49-F238E27FC236}">
                <a16:creationId xmlns:a16="http://schemas.microsoft.com/office/drawing/2014/main" id="{00000000-0008-0000-0600-000095000000}"/>
              </a:ext>
            </a:extLst>
          </xdr:cNvPr>
          <xdr:cNvSpPr txBox="1"/>
        </xdr:nvSpPr>
        <xdr:spPr>
          <a:xfrm>
            <a:off x="1029307" y="12616948"/>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050">
                <a:latin typeface="Meiryo UI" panose="020B0604030504040204" pitchFamily="50" charset="-128"/>
                <a:ea typeface="Meiryo UI" panose="020B0604030504040204" pitchFamily="50" charset="-128"/>
                <a:cs typeface="Segoe UI" panose="020B0502040204020203" pitchFamily="34" charset="0"/>
              </a:rPr>
              <a:t>合計の</a:t>
            </a:r>
            <a:r>
              <a:rPr lang="ja" sz="1050" b="1">
                <a:latin typeface="Meiryo UI" panose="020B0604030504040204" pitchFamily="50" charset="-128"/>
                <a:ea typeface="Meiryo UI" panose="020B0604030504040204" pitchFamily="50" charset="-128"/>
                <a:cs typeface="Segoe UI" panose="020B0502040204020203" pitchFamily="34" charset="0"/>
              </a:rPr>
              <a:t> </a:t>
            </a:r>
            <a:r>
              <a:rPr lang="ja" altLang="en-US" sz="1050" b="1">
                <a:latin typeface="Meiryo UI" panose="020B0604030504040204" pitchFamily="50" charset="-128"/>
                <a:ea typeface="Meiryo UI" panose="020B0604030504040204" pitchFamily="50" charset="-128"/>
                <a:cs typeface="Segoe UI" panose="020B0502040204020203" pitchFamily="34" charset="0"/>
              </a:rPr>
              <a:t>￥</a:t>
            </a:r>
            <a:r>
              <a:rPr lang="ja" sz="1050" b="1">
                <a:latin typeface="Meiryo UI" panose="020B0604030504040204" pitchFamily="50" charset="-128"/>
                <a:ea typeface="Meiryo UI" panose="020B0604030504040204" pitchFamily="50" charset="-128"/>
                <a:cs typeface="Segoe UI" panose="020B0502040204020203" pitchFamily="34" charset="0"/>
              </a:rPr>
              <a:t>24</a:t>
            </a:r>
            <a:r>
              <a:rPr lang="en-US" altLang="ja" sz="1050" b="1">
                <a:latin typeface="Meiryo UI" panose="020B0604030504040204" pitchFamily="50" charset="-128"/>
                <a:ea typeface="Meiryo UI" panose="020B0604030504040204" pitchFamily="50" charset="-128"/>
                <a:cs typeface="Segoe UI" panose="020B0502040204020203" pitchFamily="34" charset="0"/>
              </a:rPr>
              <a:t>,000 </a:t>
            </a:r>
            <a:r>
              <a:rPr lang="ja" sz="1050">
                <a:latin typeface="Meiryo UI" panose="020B0604030504040204" pitchFamily="50" charset="-128"/>
                <a:ea typeface="Meiryo UI" panose="020B0604030504040204" pitchFamily="50" charset="-128"/>
                <a:cs typeface="Segoe UI" panose="020B0502040204020203" pitchFamily="34" charset="0"/>
              </a:rPr>
              <a:t>がテーブルの下部に追加されます。 </a:t>
            </a:r>
          </a:p>
        </xdr:txBody>
      </xdr:sp>
      <xdr:sp macro="" textlink="">
        <xdr:nvSpPr>
          <xdr:cNvPr id="150" name="円 149" descr="4">
            <a:extLst>
              <a:ext uri="{FF2B5EF4-FFF2-40B4-BE49-F238E27FC236}">
                <a16:creationId xmlns:a16="http://schemas.microsoft.com/office/drawing/2014/main" id="{00000000-0008-0000-0600-000096000000}"/>
              </a:ext>
            </a:extLst>
          </xdr:cNvPr>
          <xdr:cNvSpPr/>
        </xdr:nvSpPr>
        <xdr:spPr>
          <a:xfrm>
            <a:off x="622274" y="125744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4</a:t>
            </a:r>
          </a:p>
        </xdr:txBody>
      </xdr:sp>
      <xdr:sp macro="" textlink="">
        <xdr:nvSpPr>
          <xdr:cNvPr id="151" name="手順" descr="Excel ウィンドウの上部に [テーブル ツール デザイン] タブが表示されます">
            <a:extLst>
              <a:ext uri="{FF2B5EF4-FFF2-40B4-BE49-F238E27FC236}">
                <a16:creationId xmlns:a16="http://schemas.microsoft.com/office/drawing/2014/main" id="{00000000-0008-0000-0600-000097000000}"/>
              </a:ext>
            </a:extLst>
          </xdr:cNvPr>
          <xdr:cNvSpPr txBox="1"/>
        </xdr:nvSpPr>
        <xdr:spPr>
          <a:xfrm>
            <a:off x="1029307" y="11646978"/>
            <a:ext cx="4809517" cy="323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050">
                <a:latin typeface="Meiryo UI" panose="020B0604030504040204" pitchFamily="50" charset="-128"/>
                <a:ea typeface="Meiryo UI" panose="020B0604030504040204" pitchFamily="50" charset="-128"/>
                <a:cs typeface="Segoe UI" panose="020B0502040204020203" pitchFamily="34" charset="0"/>
              </a:rPr>
              <a:t>Excel ウィンドウの上部に [</a:t>
            </a:r>
            <a:r>
              <a:rPr lang="ja" sz="1050" b="1">
                <a:latin typeface="Meiryo UI" panose="020B0604030504040204" pitchFamily="50" charset="-128"/>
                <a:ea typeface="Meiryo UI" panose="020B0604030504040204" pitchFamily="50" charset="-128"/>
                <a:cs typeface="Segoe UI" panose="020B0502040204020203" pitchFamily="34" charset="0"/>
              </a:rPr>
              <a:t>テーブル ツール デザイン</a:t>
            </a:r>
            <a:r>
              <a:rPr lang="ja" sz="1050">
                <a:latin typeface="Meiryo UI" panose="020B0604030504040204" pitchFamily="50" charset="-128"/>
                <a:ea typeface="Meiryo UI" panose="020B0604030504040204" pitchFamily="50" charset="-128"/>
                <a:cs typeface="Segoe UI" panose="020B0502040204020203" pitchFamily="34" charset="0"/>
              </a:rPr>
              <a:t>] タブが表示されます。 </a:t>
            </a:r>
          </a:p>
          <a:p>
            <a:pPr rtl="0"/>
            <a:endParaRPr lang="en-US" sz="1050">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52" name="円 151" descr="2">
            <a:extLst>
              <a:ext uri="{FF2B5EF4-FFF2-40B4-BE49-F238E27FC236}">
                <a16:creationId xmlns:a16="http://schemas.microsoft.com/office/drawing/2014/main" id="{00000000-0008-0000-0600-000098000000}"/>
              </a:ext>
            </a:extLst>
          </xdr:cNvPr>
          <xdr:cNvSpPr/>
        </xdr:nvSpPr>
        <xdr:spPr>
          <a:xfrm>
            <a:off x="622274" y="116044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sp macro="" textlink="">
        <xdr:nvSpPr>
          <xdr:cNvPr id="153" name="手順" descr="ただし、平均が必要な場合は、どうしますか?240 万円を含むセルをクリックします">
            <a:extLst>
              <a:ext uri="{FF2B5EF4-FFF2-40B4-BE49-F238E27FC236}">
                <a16:creationId xmlns:a16="http://schemas.microsoft.com/office/drawing/2014/main" id="{00000000-0008-0000-0600-000099000000}"/>
              </a:ext>
            </a:extLst>
          </xdr:cNvPr>
          <xdr:cNvSpPr txBox="1"/>
        </xdr:nvSpPr>
        <xdr:spPr>
          <a:xfrm>
            <a:off x="1029307" y="13105179"/>
            <a:ext cx="4809517" cy="355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050">
                <a:latin typeface="Meiryo UI" panose="020B0604030504040204" pitchFamily="50" charset="-128"/>
                <a:ea typeface="Meiryo UI" panose="020B0604030504040204" pitchFamily="50" charset="-128"/>
                <a:cs typeface="Segoe UI" panose="020B0502040204020203" pitchFamily="34" charset="0"/>
              </a:rPr>
              <a:t>ただし、平均が必要な場合は、どうしますか?</a:t>
            </a:r>
            <a:r>
              <a:rPr lang="en-US" altLang="ja" sz="1050">
                <a:latin typeface="Meiryo UI" panose="020B0604030504040204" pitchFamily="50" charset="-128"/>
                <a:ea typeface="Meiryo UI" panose="020B0604030504040204" pitchFamily="50" charset="-128"/>
                <a:cs typeface="Segoe UI" panose="020B0502040204020203" pitchFamily="34" charset="0"/>
              </a:rPr>
              <a:t> </a:t>
            </a:r>
            <a:r>
              <a:rPr lang="ja" altLang="en-US" sz="1050" b="1">
                <a:latin typeface="Meiryo UI" panose="020B0604030504040204" pitchFamily="50" charset="-128"/>
                <a:ea typeface="Meiryo UI" panose="020B0604030504040204" pitchFamily="50" charset="-128"/>
                <a:cs typeface="Segoe UI" panose="020B0502040204020203" pitchFamily="34" charset="0"/>
              </a:rPr>
              <a:t>￥</a:t>
            </a:r>
            <a:r>
              <a:rPr lang="en-US" altLang="ja" sz="1050" b="1">
                <a:latin typeface="Meiryo UI" panose="020B0604030504040204" pitchFamily="50" charset="-128"/>
                <a:ea typeface="Meiryo UI" panose="020B0604030504040204" pitchFamily="50" charset="-128"/>
                <a:cs typeface="Segoe UI" panose="020B0502040204020203" pitchFamily="34" charset="0"/>
              </a:rPr>
              <a:t>24,000 </a:t>
            </a:r>
            <a:r>
              <a:rPr lang="ja" sz="1050" b="0">
                <a:latin typeface="Meiryo UI" panose="020B0604030504040204" pitchFamily="50" charset="-128"/>
                <a:ea typeface="Meiryo UI" panose="020B0604030504040204" pitchFamily="50" charset="-128"/>
                <a:cs typeface="Segoe UI" panose="020B0502040204020203" pitchFamily="34" charset="0"/>
              </a:rPr>
              <a:t>を含むセルをクリックします。</a:t>
            </a:r>
          </a:p>
        </xdr:txBody>
      </xdr:sp>
      <xdr:sp macro="" textlink="">
        <xdr:nvSpPr>
          <xdr:cNvPr id="154" name="円 153" descr="5">
            <a:extLst>
              <a:ext uri="{FF2B5EF4-FFF2-40B4-BE49-F238E27FC236}">
                <a16:creationId xmlns:a16="http://schemas.microsoft.com/office/drawing/2014/main" id="{00000000-0008-0000-0600-00009A000000}"/>
              </a:ext>
            </a:extLst>
          </xdr:cNvPr>
          <xdr:cNvSpPr/>
        </xdr:nvSpPr>
        <xdr:spPr>
          <a:xfrm>
            <a:off x="622274" y="130626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5</a:t>
            </a:r>
          </a:p>
        </xdr:txBody>
      </xdr:sp>
      <xdr:sp macro="" textlink="">
        <xdr:nvSpPr>
          <xdr:cNvPr id="155" name="手順" descr="下矢印をクリックし、[平均] をクリックします。平均額の 30 万円が表示されます">
            <a:extLst>
              <a:ext uri="{FF2B5EF4-FFF2-40B4-BE49-F238E27FC236}">
                <a16:creationId xmlns:a16="http://schemas.microsoft.com/office/drawing/2014/main" id="{00000000-0008-0000-0600-00009B000000}"/>
              </a:ext>
            </a:extLst>
          </xdr:cNvPr>
          <xdr:cNvSpPr txBox="1"/>
        </xdr:nvSpPr>
        <xdr:spPr>
          <a:xfrm>
            <a:off x="1029307" y="13587049"/>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050">
                <a:latin typeface="Meiryo UI" panose="020B0604030504040204" pitchFamily="50" charset="-128"/>
                <a:ea typeface="Meiryo UI" panose="020B0604030504040204" pitchFamily="50" charset="-128"/>
                <a:cs typeface="Segoe UI" panose="020B0502040204020203" pitchFamily="34" charset="0"/>
              </a:rPr>
              <a:t>下矢印</a:t>
            </a:r>
            <a:r>
              <a:rPr lang="en-US" altLang="ja" sz="1050">
                <a:latin typeface="Meiryo UI" panose="020B0604030504040204" pitchFamily="50" charset="-128"/>
                <a:ea typeface="Meiryo UI" panose="020B0604030504040204" pitchFamily="50" charset="-128"/>
                <a:cs typeface="Segoe UI" panose="020B0502040204020203" pitchFamily="34" charset="0"/>
              </a:rPr>
              <a:t>      </a:t>
            </a:r>
            <a:r>
              <a:rPr lang="ja" sz="1050">
                <a:latin typeface="Meiryo UI" panose="020B0604030504040204" pitchFamily="50" charset="-128"/>
                <a:ea typeface="Meiryo UI" panose="020B0604030504040204" pitchFamily="50" charset="-128"/>
                <a:cs typeface="Segoe UI" panose="020B0502040204020203" pitchFamily="34" charset="0"/>
              </a:rPr>
              <a:t>をクリックし</a:t>
            </a:r>
            <a:r>
              <a:rPr lang="ja" sz="1050" b="0">
                <a:latin typeface="Meiryo UI" panose="020B0604030504040204" pitchFamily="50" charset="-128"/>
                <a:ea typeface="Meiryo UI" panose="020B0604030504040204" pitchFamily="50" charset="-128"/>
                <a:cs typeface="Segoe UI" panose="020B0502040204020203" pitchFamily="34" charset="0"/>
              </a:rPr>
              <a:t>、[</a:t>
            </a:r>
            <a:r>
              <a:rPr lang="ja" sz="1050" b="1">
                <a:latin typeface="Meiryo UI" panose="020B0604030504040204" pitchFamily="50" charset="-128"/>
                <a:ea typeface="Meiryo UI" panose="020B0604030504040204" pitchFamily="50" charset="-128"/>
                <a:cs typeface="Segoe UI" panose="020B0502040204020203" pitchFamily="34" charset="0"/>
              </a:rPr>
              <a:t>平均</a:t>
            </a:r>
            <a:r>
              <a:rPr lang="ja" sz="1050" b="0">
                <a:latin typeface="Meiryo UI" panose="020B0604030504040204" pitchFamily="50" charset="-128"/>
                <a:ea typeface="Meiryo UI" panose="020B0604030504040204" pitchFamily="50" charset="-128"/>
                <a:cs typeface="Segoe UI" panose="020B0502040204020203" pitchFamily="34" charset="0"/>
              </a:rPr>
              <a:t>] をクリックします。平均額</a:t>
            </a:r>
            <a:r>
              <a:rPr lang="ja" sz="1050">
                <a:latin typeface="Meiryo UI" panose="020B0604030504040204" pitchFamily="50" charset="-128"/>
                <a:ea typeface="Meiryo UI" panose="020B0604030504040204" pitchFamily="50" charset="-128"/>
                <a:cs typeface="Segoe UI" panose="020B0502040204020203" pitchFamily="34" charset="0"/>
              </a:rPr>
              <a:t>の </a:t>
            </a:r>
            <a:r>
              <a:rPr lang="ja" altLang="en-US" sz="1050" b="1">
                <a:latin typeface="Meiryo UI" panose="020B0604030504040204" pitchFamily="50" charset="-128"/>
                <a:ea typeface="Meiryo UI" panose="020B0604030504040204" pitchFamily="50" charset="-128"/>
                <a:cs typeface="Segoe UI" panose="020B0502040204020203" pitchFamily="34" charset="0"/>
              </a:rPr>
              <a:t>￥</a:t>
            </a:r>
            <a:r>
              <a:rPr lang="en-US" altLang="ja" sz="1050" b="1">
                <a:latin typeface="Meiryo UI" panose="020B0604030504040204" pitchFamily="50" charset="-128"/>
                <a:ea typeface="Meiryo UI" panose="020B0604030504040204" pitchFamily="50" charset="-128"/>
                <a:cs typeface="Segoe UI" panose="020B0502040204020203" pitchFamily="34" charset="0"/>
              </a:rPr>
              <a:t>3,000 </a:t>
            </a:r>
            <a:r>
              <a:rPr lang="ja" sz="1050">
                <a:latin typeface="Meiryo UI" panose="020B0604030504040204" pitchFamily="50" charset="-128"/>
                <a:ea typeface="Meiryo UI" panose="020B0604030504040204" pitchFamily="50" charset="-128"/>
                <a:cs typeface="Segoe UI" panose="020B0502040204020203" pitchFamily="34" charset="0"/>
              </a:rPr>
              <a:t>が表示されます。</a:t>
            </a:r>
          </a:p>
        </xdr:txBody>
      </xdr:sp>
      <xdr:sp macro="" textlink="">
        <xdr:nvSpPr>
          <xdr:cNvPr id="156" name="円 155" descr="6">
            <a:extLst>
              <a:ext uri="{FF2B5EF4-FFF2-40B4-BE49-F238E27FC236}">
                <a16:creationId xmlns:a16="http://schemas.microsoft.com/office/drawing/2014/main" id="{00000000-0008-0000-0600-00009C000000}"/>
              </a:ext>
            </a:extLst>
          </xdr:cNvPr>
          <xdr:cNvSpPr/>
        </xdr:nvSpPr>
        <xdr:spPr>
          <a:xfrm>
            <a:off x="622274" y="1354455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6</a:t>
            </a:r>
          </a:p>
        </xdr:txBody>
      </xdr:sp>
      <xdr:cxnSp macro="">
        <xdr:nvCxnSpPr>
          <xdr:cNvPr id="157" name="直線​​コネクタ 156" descr="装飾線">
            <a:extLst>
              <a:ext uri="{FF2B5EF4-FFF2-40B4-BE49-F238E27FC236}">
                <a16:creationId xmlns:a16="http://schemas.microsoft.com/office/drawing/2014/main" id="{00000000-0008-0000-0600-00009D000000}"/>
              </a:ext>
            </a:extLst>
          </xdr:cNvPr>
          <xdr:cNvCxnSpPr>
            <a:cxnSpLocks/>
          </xdr:cNvCxnSpPr>
        </xdr:nvCxnSpPr>
        <xdr:spPr>
          <a:xfrm>
            <a:off x="625449" y="1416113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pic>
        <xdr:nvPicPr>
          <xdr:cNvPr id="158" name="図 157" descr="下矢印">
            <a:extLst>
              <a:ext uri="{FF2B5EF4-FFF2-40B4-BE49-F238E27FC236}">
                <a16:creationId xmlns:a16="http://schemas.microsoft.com/office/drawing/2014/main" id="{00000000-0008-0000-0600-00009E000000}"/>
              </a:ext>
            </a:extLst>
          </xdr:cNvPr>
          <xdr:cNvPicPr>
            <a:picLocks noChangeAspect="1"/>
          </xdr:cNvPicPr>
        </xdr:nvPicPr>
        <xdr:blipFill rotWithShape="1">
          <a:blip xmlns:r="http://schemas.openxmlformats.org/officeDocument/2006/relationships" r:embed="rId9"/>
          <a:srcRect l="50577" t="24115" r="25368" b="21977"/>
          <a:stretch/>
        </xdr:blipFill>
        <xdr:spPr>
          <a:xfrm>
            <a:off x="1580136" y="13679834"/>
            <a:ext cx="158075" cy="154021"/>
          </a:xfrm>
          <a:prstGeom prst="rect">
            <a:avLst/>
          </a:prstGeom>
        </xdr:spPr>
      </xdr:pic>
    </xdr:grpSp>
    <xdr:clientData/>
  </xdr:twoCellAnchor>
  <xdr:twoCellAnchor editAs="oneCell">
    <xdr:from>
      <xdr:col>0</xdr:col>
      <xdr:colOff>319090</xdr:colOff>
      <xdr:row>71</xdr:row>
      <xdr:rowOff>180975</xdr:rowOff>
    </xdr:from>
    <xdr:to>
      <xdr:col>1</xdr:col>
      <xdr:colOff>4919665</xdr:colOff>
      <xdr:row>89</xdr:row>
      <xdr:rowOff>98823</xdr:rowOff>
    </xdr:to>
    <xdr:grpSp>
      <xdr:nvGrpSpPr>
        <xdr:cNvPr id="2" name="Web 上のその他の情報" descr="Web 上のその他の情報。Web へのリンクが含まれています。&#10;ページのトップへ&#10;次の手順へ">
          <a:extLst>
            <a:ext uri="{FF2B5EF4-FFF2-40B4-BE49-F238E27FC236}">
              <a16:creationId xmlns:a16="http://schemas.microsoft.com/office/drawing/2014/main" id="{00000000-0008-0000-0600-000002000000}"/>
            </a:ext>
          </a:extLst>
        </xdr:cNvPr>
        <xdr:cNvGrpSpPr/>
      </xdr:nvGrpSpPr>
      <xdr:grpSpPr>
        <a:xfrm>
          <a:off x="320360" y="14091920"/>
          <a:ext cx="5737860" cy="3300493"/>
          <a:chOff x="385765" y="14586347"/>
          <a:chExt cx="5695950" cy="3267075"/>
        </a:xfrm>
      </xdr:grpSpPr>
      <xdr:sp macro="" textlink="">
        <xdr:nvSpPr>
          <xdr:cNvPr id="160" name="四角形 159" descr="背景">
            <a:extLst>
              <a:ext uri="{FF2B5EF4-FFF2-40B4-BE49-F238E27FC236}">
                <a16:creationId xmlns:a16="http://schemas.microsoft.com/office/drawing/2014/main" id="{00000000-0008-0000-0600-0000A0000000}"/>
              </a:ext>
            </a:extLst>
          </xdr:cNvPr>
          <xdr:cNvSpPr/>
        </xdr:nvSpPr>
        <xdr:spPr>
          <a:xfrm>
            <a:off x="385765" y="14586347"/>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61" name="手順" descr="Web 上のその他の情報">
            <a:extLst>
              <a:ext uri="{FF2B5EF4-FFF2-40B4-BE49-F238E27FC236}">
                <a16:creationId xmlns:a16="http://schemas.microsoft.com/office/drawing/2014/main" id="{00000000-0008-0000-0600-0000A1000000}"/>
              </a:ext>
            </a:extLst>
          </xdr:cNvPr>
          <xdr:cNvSpPr txBox="1"/>
        </xdr:nvSpPr>
        <xdr:spPr>
          <a:xfrm>
            <a:off x="617513" y="14705045"/>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Web 上のその他の情報</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62" name="直線​​コネクタ 161" descr="装飾線">
            <a:extLst>
              <a:ext uri="{FF2B5EF4-FFF2-40B4-BE49-F238E27FC236}">
                <a16:creationId xmlns:a16="http://schemas.microsoft.com/office/drawing/2014/main" id="{00000000-0008-0000-0600-0000A2000000}"/>
              </a:ext>
            </a:extLst>
          </xdr:cNvPr>
          <xdr:cNvCxnSpPr>
            <a:cxnSpLocks/>
          </xdr:cNvCxnSpPr>
        </xdr:nvCxnSpPr>
        <xdr:spPr>
          <a:xfrm>
            <a:off x="620689" y="1521245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3" name="[次へ] ボタン" descr="ページのトップへ。セル A1 へのハイパーリンクが設定されています">
            <a:hlinkClick xmlns:r="http://schemas.openxmlformats.org/officeDocument/2006/relationships" r:id="rId10" tooltip="このワークシートのセル A1 に戻るときに選択します"/>
            <a:extLst>
              <a:ext uri="{FF2B5EF4-FFF2-40B4-BE49-F238E27FC236}">
                <a16:creationId xmlns:a16="http://schemas.microsoft.com/office/drawing/2014/main" id="{00000000-0008-0000-0600-0000A3000000}"/>
              </a:ext>
            </a:extLst>
          </xdr:cNvPr>
          <xdr:cNvSpPr/>
        </xdr:nvSpPr>
        <xdr:spPr>
          <a:xfrm>
            <a:off x="620689" y="1708912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50" charset="-128"/>
                <a:ea typeface="Meiryo UI" panose="020B0604030504040204" pitchFamily="50" charset="-128"/>
                <a:cs typeface="Segoe UI" pitchFamily="34" charset="0"/>
              </a:rPr>
              <a:t>ページのトップへ</a:t>
            </a:r>
          </a:p>
        </xdr:txBody>
      </xdr:sp>
      <xdr:cxnSp macro="">
        <xdr:nvCxnSpPr>
          <xdr:cNvPr id="164" name="直線​​コネクタ 163" descr="装飾線">
            <a:extLst>
              <a:ext uri="{FF2B5EF4-FFF2-40B4-BE49-F238E27FC236}">
                <a16:creationId xmlns:a16="http://schemas.microsoft.com/office/drawing/2014/main" id="{00000000-0008-0000-0600-0000A4000000}"/>
              </a:ext>
            </a:extLst>
          </xdr:cNvPr>
          <xdr:cNvCxnSpPr>
            <a:cxnSpLocks/>
          </xdr:cNvCxnSpPr>
        </xdr:nvCxnSpPr>
        <xdr:spPr>
          <a:xfrm>
            <a:off x="620689" y="16843772"/>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5"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600-0000A5000000}"/>
              </a:ext>
            </a:extLst>
          </xdr:cNvPr>
          <xdr:cNvSpPr/>
        </xdr:nvSpPr>
        <xdr:spPr>
          <a:xfrm>
            <a:off x="4679635" y="1727962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次の手順へ</a:t>
            </a:r>
          </a:p>
        </xdr:txBody>
      </xdr:sp>
      <xdr:sp macro="" textlink="">
        <xdr:nvSpPr>
          <xdr:cNvPr id="166" name="手順" descr="Excel テーブルの概要。Web へのハイパーリンクが設定されています">
            <a:hlinkClick xmlns:r="http://schemas.openxmlformats.org/officeDocument/2006/relationships" r:id="rId11" tooltip=" Excel テーブルの概要を Web を参照するときに選択します"/>
            <a:extLst>
              <a:ext uri="{FF2B5EF4-FFF2-40B4-BE49-F238E27FC236}">
                <a16:creationId xmlns:a16="http://schemas.microsoft.com/office/drawing/2014/main" id="{00000000-0008-0000-0600-0000A6000000}"/>
              </a:ext>
            </a:extLst>
          </xdr:cNvPr>
          <xdr:cNvSpPr txBox="1"/>
        </xdr:nvSpPr>
        <xdr:spPr>
          <a:xfrm>
            <a:off x="1024548" y="15381196"/>
            <a:ext cx="173770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Excel テーブルの概要</a:t>
            </a:r>
          </a:p>
        </xdr:txBody>
      </xdr:sp>
      <xdr:pic>
        <xdr:nvPicPr>
          <xdr:cNvPr id="167" name="グラフィック 22" descr="矢印">
            <a:hlinkClick xmlns:r="http://schemas.openxmlformats.org/officeDocument/2006/relationships" r:id="rId11" tooltip="Web で詳細情報を参照するときに選択します"/>
            <a:extLst>
              <a:ext uri="{FF2B5EF4-FFF2-40B4-BE49-F238E27FC236}">
                <a16:creationId xmlns:a16="http://schemas.microsoft.com/office/drawing/2014/main" id="{00000000-0008-0000-0600-0000A7000000}"/>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97268" y="15285919"/>
            <a:ext cx="454554" cy="448472"/>
          </a:xfrm>
          <a:prstGeom prst="rect">
            <a:avLst/>
          </a:prstGeom>
        </xdr:spPr>
      </xdr:pic>
      <xdr:sp macro="" textlink="">
        <xdr:nvSpPr>
          <xdr:cNvPr id="168" name="手順" descr="Excel テーブルのデータを合計します。Web へのハイパーリンクが設定されています">
            <a:hlinkClick xmlns:r="http://schemas.openxmlformats.org/officeDocument/2006/relationships" r:id="rId14" tooltip=" Excel テーブルでデータを合計する方法について Web を参照するときに選択します"/>
            <a:extLst>
              <a:ext uri="{FF2B5EF4-FFF2-40B4-BE49-F238E27FC236}">
                <a16:creationId xmlns:a16="http://schemas.microsoft.com/office/drawing/2014/main" id="{00000000-0008-0000-0600-0000A8000000}"/>
              </a:ext>
            </a:extLst>
          </xdr:cNvPr>
          <xdr:cNvSpPr txBox="1"/>
        </xdr:nvSpPr>
        <xdr:spPr>
          <a:xfrm>
            <a:off x="1024548" y="15845803"/>
            <a:ext cx="208060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Excel テーブルのデータを合計する</a:t>
            </a:r>
          </a:p>
        </xdr:txBody>
      </xdr:sp>
      <xdr:pic>
        <xdr:nvPicPr>
          <xdr:cNvPr id="169" name="グラフィック 22" descr="矢印">
            <a:hlinkClick xmlns:r="http://schemas.openxmlformats.org/officeDocument/2006/relationships" r:id="rId14" tooltip="Web で詳細情報を参照するときに選択します"/>
            <a:extLst>
              <a:ext uri="{FF2B5EF4-FFF2-40B4-BE49-F238E27FC236}">
                <a16:creationId xmlns:a16="http://schemas.microsoft.com/office/drawing/2014/main" id="{00000000-0008-0000-0600-0000A9000000}"/>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97268" y="15743773"/>
            <a:ext cx="454554" cy="448472"/>
          </a:xfrm>
          <a:prstGeom prst="rect">
            <a:avLst/>
          </a:prstGeom>
        </xdr:spPr>
      </xdr:pic>
      <xdr:sp macro="" textlink="">
        <xdr:nvSpPr>
          <xdr:cNvPr id="170" name="手順" descr=" Excel テーブルで集計列を使用します。Web へのハイパーリンクが設定されています">
            <a:hlinkClick xmlns:r="http://schemas.openxmlformats.org/officeDocument/2006/relationships" r:id="rId15" tooltip=" Excel テーブルで計算列を使用する方法について Web を参照するときに選択します"/>
            <a:extLst>
              <a:ext uri="{FF2B5EF4-FFF2-40B4-BE49-F238E27FC236}">
                <a16:creationId xmlns:a16="http://schemas.microsoft.com/office/drawing/2014/main" id="{00000000-0008-0000-0600-0000AA000000}"/>
              </a:ext>
            </a:extLst>
          </xdr:cNvPr>
          <xdr:cNvSpPr txBox="1"/>
        </xdr:nvSpPr>
        <xdr:spPr>
          <a:xfrm>
            <a:off x="1024548" y="16312969"/>
            <a:ext cx="277592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Excel テーブルで集計列を使用する</a:t>
            </a:r>
          </a:p>
        </xdr:txBody>
      </xdr:sp>
      <xdr:pic>
        <xdr:nvPicPr>
          <xdr:cNvPr id="171" name="グラフィック 22" descr="矢印">
            <a:hlinkClick xmlns:r="http://schemas.openxmlformats.org/officeDocument/2006/relationships" r:id="rId15" tooltip="Web で詳細情報を参照するときに選択します"/>
            <a:extLst>
              <a:ext uri="{FF2B5EF4-FFF2-40B4-BE49-F238E27FC236}">
                <a16:creationId xmlns:a16="http://schemas.microsoft.com/office/drawing/2014/main" id="{00000000-0008-0000-0600-0000AB000000}"/>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97268" y="16210939"/>
            <a:ext cx="454554" cy="448472"/>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333375</xdr:colOff>
      <xdr:row>0</xdr:row>
      <xdr:rowOff>276225</xdr:rowOff>
    </xdr:from>
    <xdr:to>
      <xdr:col>1</xdr:col>
      <xdr:colOff>4933950</xdr:colOff>
      <xdr:row>25</xdr:row>
      <xdr:rowOff>66675</xdr:rowOff>
    </xdr:to>
    <xdr:grpSp>
      <xdr:nvGrpSpPr>
        <xdr:cNvPr id="9" name="ドロップダウン リストを挿入する" descr="ドロップダウン リストを挿入する&#10;ドロップダウン リストを使用すると、ユーザーのデータ入力が簡単になります。その実行方法を示します。&#10;右側の各食料品に有効なエントリを 3 つの部門名だけにします。それらの部門は、[農産物]、[肉類]、[パン類] です。&#10;クリックしてドラッグし、[部門] の下の黄色のセルを選択します。&#10;[データ] タブの [データの入力規則] をクリックします。[入力値の種類] で、[リスト] をクリックします。&#10;[元の値] ボックスに、[農産物]、[肉類]、[パン類] と入力します。値と値の間にコンマを入れてください。完了したら、[OK] をクリックします。&#10;ここで、[りんご] の横にある黄色のセルをクリックすると、ドロップダウン メニューが表示されます。&#10;さらに詳しく&#10;次の手順へ">
          <a:extLst>
            <a:ext uri="{FF2B5EF4-FFF2-40B4-BE49-F238E27FC236}">
              <a16:creationId xmlns:a16="http://schemas.microsoft.com/office/drawing/2014/main" id="{00000000-0008-0000-0700-000009000000}"/>
            </a:ext>
          </a:extLst>
        </xdr:cNvPr>
        <xdr:cNvGrpSpPr/>
      </xdr:nvGrpSpPr>
      <xdr:grpSpPr>
        <a:xfrm>
          <a:off x="335280" y="274320"/>
          <a:ext cx="5737860" cy="5057140"/>
          <a:chOff x="333375" y="276225"/>
          <a:chExt cx="5693569" cy="5207357"/>
        </a:xfrm>
      </xdr:grpSpPr>
      <xdr:sp macro="" textlink="">
        <xdr:nvSpPr>
          <xdr:cNvPr id="89" name="四角形 88" descr="背景">
            <a:extLst>
              <a:ext uri="{FF2B5EF4-FFF2-40B4-BE49-F238E27FC236}">
                <a16:creationId xmlns:a16="http://schemas.microsoft.com/office/drawing/2014/main" id="{00000000-0008-0000-0700-000059000000}"/>
              </a:ext>
            </a:extLst>
          </xdr:cNvPr>
          <xdr:cNvSpPr/>
        </xdr:nvSpPr>
        <xdr:spPr>
          <a:xfrm>
            <a:off x="333375" y="276225"/>
            <a:ext cx="5693569" cy="520735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90" name="手順" descr="ドロップダウン リストを挿入する">
            <a:extLst>
              <a:ext uri="{FF2B5EF4-FFF2-40B4-BE49-F238E27FC236}">
                <a16:creationId xmlns:a16="http://schemas.microsoft.com/office/drawing/2014/main" id="{00000000-0008-0000-0700-00005A000000}"/>
              </a:ext>
            </a:extLst>
          </xdr:cNvPr>
          <xdr:cNvSpPr txBox="1"/>
        </xdr:nvSpPr>
        <xdr:spPr>
          <a:xfrm>
            <a:off x="565123" y="394923"/>
            <a:ext cx="5214170"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ドロップダウン リストを挿入する</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91" name="直線​​コネクタ 90" descr="装飾線">
            <a:extLst>
              <a:ext uri="{FF2B5EF4-FFF2-40B4-BE49-F238E27FC236}">
                <a16:creationId xmlns:a16="http://schemas.microsoft.com/office/drawing/2014/main" id="{00000000-0008-0000-0700-00005B000000}"/>
              </a:ext>
            </a:extLst>
          </xdr:cNvPr>
          <xdr:cNvCxnSpPr>
            <a:cxnSpLocks/>
          </xdr:cNvCxnSpPr>
        </xdr:nvCxnSpPr>
        <xdr:spPr>
          <a:xfrm>
            <a:off x="568299" y="902336"/>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2" name="[次へ] ボタン" descr="さらに詳しく">
            <a:extLst>
              <a:ext uri="{FF2B5EF4-FFF2-40B4-BE49-F238E27FC236}">
                <a16:creationId xmlns:a16="http://schemas.microsoft.com/office/drawing/2014/main" id="{00000000-0008-0000-0700-00005C000000}"/>
              </a:ext>
            </a:extLst>
          </xdr:cNvPr>
          <xdr:cNvSpPr/>
        </xdr:nvSpPr>
        <xdr:spPr>
          <a:xfrm>
            <a:off x="568299" y="4739652"/>
            <a:ext cx="2720686" cy="545979"/>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50" charset="-128"/>
                <a:ea typeface="Meiryo UI" panose="020B0604030504040204" pitchFamily="50" charset="-128"/>
                <a:cs typeface="Segoe UI" pitchFamily="34" charset="0"/>
              </a:rPr>
              <a:t>さらに詳しく</a:t>
            </a:r>
          </a:p>
        </xdr:txBody>
      </xdr:sp>
      <xdr:cxnSp macro="">
        <xdr:nvCxnSpPr>
          <xdr:cNvPr id="93" name="直線​​コネクタ 92" descr="装飾線">
            <a:extLst>
              <a:ext uri="{FF2B5EF4-FFF2-40B4-BE49-F238E27FC236}">
                <a16:creationId xmlns:a16="http://schemas.microsoft.com/office/drawing/2014/main" id="{00000000-0008-0000-0700-00005D000000}"/>
              </a:ext>
            </a:extLst>
          </xdr:cNvPr>
          <xdr:cNvCxnSpPr>
            <a:cxnSpLocks/>
          </xdr:cNvCxnSpPr>
        </xdr:nvCxnSpPr>
        <xdr:spPr>
          <a:xfrm>
            <a:off x="568299" y="4469019"/>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4"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700-00005E000000}"/>
              </a:ext>
            </a:extLst>
          </xdr:cNvPr>
          <xdr:cNvSpPr/>
        </xdr:nvSpPr>
        <xdr:spPr>
          <a:xfrm>
            <a:off x="4624864" y="4739647"/>
            <a:ext cx="1154430" cy="353255"/>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次の手順へ</a:t>
            </a:r>
          </a:p>
        </xdr:txBody>
      </xdr:sp>
      <xdr:sp macro="" textlink="">
        <xdr:nvSpPr>
          <xdr:cNvPr id="95" name="手順" descr="ドロップダウン リストを使用すると、ユーザーのデータ入力が簡単になります。その実行方法を示します。">
            <a:extLst>
              <a:ext uri="{FF2B5EF4-FFF2-40B4-BE49-F238E27FC236}">
                <a16:creationId xmlns:a16="http://schemas.microsoft.com/office/drawing/2014/main" id="{00000000-0008-0000-0700-00005F000000}"/>
              </a:ext>
            </a:extLst>
          </xdr:cNvPr>
          <xdr:cNvSpPr txBox="1"/>
        </xdr:nvSpPr>
        <xdr:spPr>
          <a:xfrm>
            <a:off x="561976" y="975946"/>
            <a:ext cx="5236464" cy="250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ドロップダウン リストを使用すると、ユーザーのデータ入力が簡単になります。その実行方法を示します。 </a:t>
            </a:r>
          </a:p>
        </xdr:txBody>
      </xdr:sp>
      <xdr:sp macro="" textlink="">
        <xdr:nvSpPr>
          <xdr:cNvPr id="96" name="手順" descr="右側の各食料品に有効なエントリを 3 つの部門名だけにします。これらの部門は、[農産物]、[肉類]、[パン類] です">
            <a:extLst>
              <a:ext uri="{FF2B5EF4-FFF2-40B4-BE49-F238E27FC236}">
                <a16:creationId xmlns:a16="http://schemas.microsoft.com/office/drawing/2014/main" id="{00000000-0008-0000-0700-000060000000}"/>
              </a:ext>
            </a:extLst>
          </xdr:cNvPr>
          <xdr:cNvSpPr txBox="1"/>
        </xdr:nvSpPr>
        <xdr:spPr>
          <a:xfrm>
            <a:off x="969777" y="1590694"/>
            <a:ext cx="4809516" cy="524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右側の各食料品に有効なエントリを 3 つの部門名だけにします。それらの部門は、[農産物]、[肉類]、[パン類] です。</a:t>
            </a:r>
          </a:p>
        </xdr:txBody>
      </xdr:sp>
      <xdr:sp macro="" textlink="">
        <xdr:nvSpPr>
          <xdr:cNvPr id="97" name="円 96" descr="1">
            <a:extLst>
              <a:ext uri="{FF2B5EF4-FFF2-40B4-BE49-F238E27FC236}">
                <a16:creationId xmlns:a16="http://schemas.microsoft.com/office/drawing/2014/main" id="{00000000-0008-0000-0700-000061000000}"/>
              </a:ext>
            </a:extLst>
          </xdr:cNvPr>
          <xdr:cNvSpPr/>
        </xdr:nvSpPr>
        <xdr:spPr>
          <a:xfrm>
            <a:off x="565124" y="1548195"/>
            <a:ext cx="369206" cy="37634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98" name="手順" descr="クリックしてドラッグし、[部門] の下の黄色のセルを選択します">
            <a:extLst>
              <a:ext uri="{FF2B5EF4-FFF2-40B4-BE49-F238E27FC236}">
                <a16:creationId xmlns:a16="http://schemas.microsoft.com/office/drawing/2014/main" id="{00000000-0008-0000-0700-000062000000}"/>
              </a:ext>
            </a:extLst>
          </xdr:cNvPr>
          <xdr:cNvSpPr txBox="1"/>
        </xdr:nvSpPr>
        <xdr:spPr>
          <a:xfrm>
            <a:off x="969776" y="2174251"/>
            <a:ext cx="4809517" cy="473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クリックしてドラッグし、[</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部門</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の下の黄色のセルを選択します。</a:t>
            </a:r>
          </a:p>
        </xdr:txBody>
      </xdr:sp>
      <xdr:sp macro="" textlink="">
        <xdr:nvSpPr>
          <xdr:cNvPr id="99" name="円 98" descr="2">
            <a:extLst>
              <a:ext uri="{FF2B5EF4-FFF2-40B4-BE49-F238E27FC236}">
                <a16:creationId xmlns:a16="http://schemas.microsoft.com/office/drawing/2014/main" id="{00000000-0008-0000-0700-000063000000}"/>
              </a:ext>
            </a:extLst>
          </xdr:cNvPr>
          <xdr:cNvSpPr/>
        </xdr:nvSpPr>
        <xdr:spPr>
          <a:xfrm>
            <a:off x="565124" y="2126988"/>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sp macro="" textlink="">
        <xdr:nvSpPr>
          <xdr:cNvPr id="100" name="手順" descr="[データ] タブの [データの入力規則] をクリックします。[入力値の種類] で、[リスト] をクリックします">
            <a:extLst>
              <a:ext uri="{FF2B5EF4-FFF2-40B4-BE49-F238E27FC236}">
                <a16:creationId xmlns:a16="http://schemas.microsoft.com/office/drawing/2014/main" id="{00000000-0008-0000-0700-000064000000}"/>
              </a:ext>
            </a:extLst>
          </xdr:cNvPr>
          <xdr:cNvSpPr txBox="1"/>
        </xdr:nvSpPr>
        <xdr:spPr>
          <a:xfrm>
            <a:off x="969777" y="2658855"/>
            <a:ext cx="4809516" cy="482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データ</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タブの [</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データの入力規則</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をクリックします。[</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入力値の種類</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で、[</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リスト</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をクリックします。 </a:t>
            </a:r>
          </a:p>
        </xdr:txBody>
      </xdr:sp>
      <xdr:sp macro="" textlink="">
        <xdr:nvSpPr>
          <xdr:cNvPr id="101" name="円 100" descr="3">
            <a:extLst>
              <a:ext uri="{FF2B5EF4-FFF2-40B4-BE49-F238E27FC236}">
                <a16:creationId xmlns:a16="http://schemas.microsoft.com/office/drawing/2014/main" id="{00000000-0008-0000-0700-000065000000}"/>
              </a:ext>
            </a:extLst>
          </xdr:cNvPr>
          <xdr:cNvSpPr/>
        </xdr:nvSpPr>
        <xdr:spPr>
          <a:xfrm>
            <a:off x="565124" y="2616355"/>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sp macro="" textlink="">
        <xdr:nvSpPr>
          <xdr:cNvPr id="102" name="手順" descr="[元の値] ボックスに、[農産物]、[肉類]、[パン類] と入力します。値と値の間にコンマを入れてください。完了したら、[OK] をクリックします">
            <a:extLst>
              <a:ext uri="{FF2B5EF4-FFF2-40B4-BE49-F238E27FC236}">
                <a16:creationId xmlns:a16="http://schemas.microsoft.com/office/drawing/2014/main" id="{00000000-0008-0000-0700-000066000000}"/>
              </a:ext>
            </a:extLst>
          </xdr:cNvPr>
          <xdr:cNvSpPr txBox="1"/>
        </xdr:nvSpPr>
        <xdr:spPr>
          <a:xfrm>
            <a:off x="969777" y="3225356"/>
            <a:ext cx="4809516" cy="477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元の値</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ボックスに、[</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農産物</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en-US" alt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肉類</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en-US" alt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パン類</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と入力します。値と値の間にコンマを入れてください。完了したら、[</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OK</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をクリックします。</a:t>
            </a:r>
          </a:p>
        </xdr:txBody>
      </xdr:sp>
      <xdr:sp macro="" textlink="">
        <xdr:nvSpPr>
          <xdr:cNvPr id="103" name="円 102" descr="4">
            <a:extLst>
              <a:ext uri="{FF2B5EF4-FFF2-40B4-BE49-F238E27FC236}">
                <a16:creationId xmlns:a16="http://schemas.microsoft.com/office/drawing/2014/main" id="{00000000-0008-0000-0700-000067000000}"/>
              </a:ext>
            </a:extLst>
          </xdr:cNvPr>
          <xdr:cNvSpPr/>
        </xdr:nvSpPr>
        <xdr:spPr>
          <a:xfrm>
            <a:off x="565124" y="3182858"/>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4</a:t>
            </a:r>
          </a:p>
        </xdr:txBody>
      </xdr:sp>
      <xdr:sp macro="" textlink="">
        <xdr:nvSpPr>
          <xdr:cNvPr id="104" name="手順" descr="ここで、[りんご] の横にある黄色のセルをクリックすると、ドロップダウン メニューが表示されます">
            <a:extLst>
              <a:ext uri="{FF2B5EF4-FFF2-40B4-BE49-F238E27FC236}">
                <a16:creationId xmlns:a16="http://schemas.microsoft.com/office/drawing/2014/main" id="{00000000-0008-0000-0700-000068000000}"/>
              </a:ext>
            </a:extLst>
          </xdr:cNvPr>
          <xdr:cNvSpPr txBox="1"/>
        </xdr:nvSpPr>
        <xdr:spPr>
          <a:xfrm>
            <a:off x="969777" y="3806040"/>
            <a:ext cx="4809516" cy="535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ここで、[</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りんご</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の横にある黄色のセルをクリックすると、ドロップダウン メニューが表示されます。</a:t>
            </a:r>
          </a:p>
        </xdr:txBody>
      </xdr:sp>
      <xdr:sp macro="" textlink="">
        <xdr:nvSpPr>
          <xdr:cNvPr id="105" name="円 104" descr="5">
            <a:extLst>
              <a:ext uri="{FF2B5EF4-FFF2-40B4-BE49-F238E27FC236}">
                <a16:creationId xmlns:a16="http://schemas.microsoft.com/office/drawing/2014/main" id="{00000000-0008-0000-0700-000069000000}"/>
              </a:ext>
            </a:extLst>
          </xdr:cNvPr>
          <xdr:cNvSpPr/>
        </xdr:nvSpPr>
        <xdr:spPr>
          <a:xfrm>
            <a:off x="565124" y="3758781"/>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5</a:t>
            </a:r>
          </a:p>
        </xdr:txBody>
      </xdr:sp>
    </xdr:grpSp>
    <xdr:clientData/>
  </xdr:twoCellAnchor>
  <xdr:twoCellAnchor editAs="oneCell">
    <xdr:from>
      <xdr:col>0</xdr:col>
      <xdr:colOff>323850</xdr:colOff>
      <xdr:row>29</xdr:row>
      <xdr:rowOff>9525</xdr:rowOff>
    </xdr:from>
    <xdr:to>
      <xdr:col>1</xdr:col>
      <xdr:colOff>4924425</xdr:colOff>
      <xdr:row>66</xdr:row>
      <xdr:rowOff>104775</xdr:rowOff>
    </xdr:to>
    <xdr:grpSp>
      <xdr:nvGrpSpPr>
        <xdr:cNvPr id="7" name="ドロップダウンのベスト プラクティス:テーブルを使用する。" descr="ドロップダウンのベスト プラクティス:テーブルを使用する。&#10;部門のリストを示すドロップ ダウン メニューを挿入する方法について説明しました。しかし、そのリストが変更された場合は、どうしますか?たとえば、「乳製品」と呼ばれる新しい部門がある場合は、どうしますか?[データの入力規則] ダイアログ ボックスを更新する必要があります。ただし、より効率的な方法があります。まずテーブルを作成します。&#10;F 列の部門を含むセルをクリックします。たとえば、[肉類] をクリックします。&#10;Ctrl キーと T キーを押し、[OK] を押して、テーブルを作成します。&#10;ここで、もう一度データの入力規則を設定します。D 列で、[部門] の下の空白セルをすべて選択します。&#10;[データ] タブの [データの入力規則] をクリックします。[入力値の種類] で、[リスト] をクリックします。&#10;[元の値] ボックス内をクリックし、上矢印ボタンをクリックします。&#10;F 列の [農産物]、[肉類]、[パン類] の各セルを選択するには、クリックしてドラッグします。次に、下矢印ボタンをクリックします。&#10;[元の値] ボックスに =$F$32:$F$34 と表示されます(表示されない場合は、入力できます)。[OK] をクリックします。&#10;ここで、ドロップダウン矢印をクリックします。部門は、[農産物]、[肉類]、[パン類] の 3 つのみです。ただし、F 列の [パン類] の下に新しい部門を追加すると、新しい部門でドロップダウンが更新されます">
          <a:extLst>
            <a:ext uri="{FF2B5EF4-FFF2-40B4-BE49-F238E27FC236}">
              <a16:creationId xmlns:a16="http://schemas.microsoft.com/office/drawing/2014/main" id="{00000000-0008-0000-0700-000007000000}"/>
            </a:ext>
          </a:extLst>
        </xdr:cNvPr>
        <xdr:cNvGrpSpPr/>
      </xdr:nvGrpSpPr>
      <xdr:grpSpPr>
        <a:xfrm>
          <a:off x="325120" y="6027420"/>
          <a:ext cx="5737860" cy="7048500"/>
          <a:chOff x="390525" y="6036469"/>
          <a:chExt cx="5693569" cy="7143750"/>
        </a:xfrm>
      </xdr:grpSpPr>
      <xdr:sp macro="" textlink="">
        <xdr:nvSpPr>
          <xdr:cNvPr id="118" name="四角形 117" descr="背景">
            <a:extLst>
              <a:ext uri="{FF2B5EF4-FFF2-40B4-BE49-F238E27FC236}">
                <a16:creationId xmlns:a16="http://schemas.microsoft.com/office/drawing/2014/main" id="{00000000-0008-0000-0700-000076000000}"/>
              </a:ext>
            </a:extLst>
          </xdr:cNvPr>
          <xdr:cNvSpPr/>
        </xdr:nvSpPr>
        <xdr:spPr>
          <a:xfrm>
            <a:off x="390525" y="6036469"/>
            <a:ext cx="5693569" cy="7143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19" name="手順" descr="ドロップダウンのベスト プラクティス:テーブルを使用する">
            <a:extLst>
              <a:ext uri="{FF2B5EF4-FFF2-40B4-BE49-F238E27FC236}">
                <a16:creationId xmlns:a16="http://schemas.microsoft.com/office/drawing/2014/main" id="{00000000-0008-0000-0700-000077000000}"/>
              </a:ext>
            </a:extLst>
          </xdr:cNvPr>
          <xdr:cNvSpPr txBox="1"/>
        </xdr:nvSpPr>
        <xdr:spPr>
          <a:xfrm>
            <a:off x="622273" y="6164692"/>
            <a:ext cx="5214170" cy="995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kern="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rPr>
              <a:t>ドロップダウンのベスト プラクティス:テーブルを使用する。</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20" name="直線コネクタ 119" descr="装飾線">
            <a:extLst>
              <a:ext uri="{FF2B5EF4-FFF2-40B4-BE49-F238E27FC236}">
                <a16:creationId xmlns:a16="http://schemas.microsoft.com/office/drawing/2014/main" id="{00000000-0008-0000-0700-000078000000}"/>
              </a:ext>
            </a:extLst>
          </xdr:cNvPr>
          <xdr:cNvCxnSpPr>
            <a:cxnSpLocks/>
          </xdr:cNvCxnSpPr>
        </xdr:nvCxnSpPr>
        <xdr:spPr>
          <a:xfrm>
            <a:off x="625449" y="7195980"/>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手順" descr="部門のリストを示すドロップ ダウン メニューを挿入する方法について説明しました。しかし、そのリストが変更された場合は、どうしますか?たとえば、「乳製品」と呼ばれる新しい部門がある場合は、どうしますか?[データの入力規則] ダイアログ ボックスを更新する必要があります。ただし、より効率的な方法があります。まずテーブルを作成します。">
            <a:extLst>
              <a:ext uri="{FF2B5EF4-FFF2-40B4-BE49-F238E27FC236}">
                <a16:creationId xmlns:a16="http://schemas.microsoft.com/office/drawing/2014/main" id="{00000000-0008-0000-0700-000079000000}"/>
              </a:ext>
            </a:extLst>
          </xdr:cNvPr>
          <xdr:cNvSpPr txBox="1"/>
        </xdr:nvSpPr>
        <xdr:spPr>
          <a:xfrm>
            <a:off x="619126" y="7269590"/>
            <a:ext cx="5198380" cy="1005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部門のリストを示すドロップ ダウン メニューを挿入する方法について説明しました。しかし、そのリストが変更された場合は、どうしますか?たとえば、「乳製品」と呼ばれる新しい部門がある場合は、どうしますか?[データの入力規則] ダイアログ ボックスを更新する必要があります。ただし、より効率的な方法があります。まずテーブルを作成します。</a:t>
            </a:r>
          </a:p>
        </xdr:txBody>
      </xdr:sp>
      <xdr:sp macro="" textlink="">
        <xdr:nvSpPr>
          <xdr:cNvPr id="122" name="手順" descr="G 列の部門を含むセルをクリックします。たとえば、[肉類] をクリックします">
            <a:extLst>
              <a:ext uri="{FF2B5EF4-FFF2-40B4-BE49-F238E27FC236}">
                <a16:creationId xmlns:a16="http://schemas.microsoft.com/office/drawing/2014/main" id="{00000000-0008-0000-0700-00007A000000}"/>
              </a:ext>
            </a:extLst>
          </xdr:cNvPr>
          <xdr:cNvSpPr txBox="1"/>
        </xdr:nvSpPr>
        <xdr:spPr>
          <a:xfrm>
            <a:off x="1026927" y="8360511"/>
            <a:ext cx="4809516" cy="447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F 列の部門を含むセルをクリックします。たとえば、[</a:t>
            </a:r>
            <a:r>
              <a:rPr lang="ja" sz="1100" b="1">
                <a:latin typeface="Meiryo UI" panose="020B0604030504040204" pitchFamily="50" charset="-128"/>
                <a:ea typeface="Meiryo UI" panose="020B0604030504040204" pitchFamily="50" charset="-128"/>
                <a:cs typeface="Segoe UI" panose="020B0502040204020203" pitchFamily="34" charset="0"/>
              </a:rPr>
              <a:t>肉類</a:t>
            </a:r>
            <a:r>
              <a:rPr lang="ja" sz="1100">
                <a:latin typeface="Meiryo UI" panose="020B0604030504040204" pitchFamily="50" charset="-128"/>
                <a:ea typeface="Meiryo UI" panose="020B0604030504040204" pitchFamily="50" charset="-128"/>
                <a:cs typeface="Segoe UI" panose="020B0502040204020203" pitchFamily="34" charset="0"/>
              </a:rPr>
              <a:t>] をクリックします。 </a:t>
            </a:r>
          </a:p>
        </xdr:txBody>
      </xdr:sp>
      <xdr:sp macro="" textlink="">
        <xdr:nvSpPr>
          <xdr:cNvPr id="123" name="円 122" descr="1">
            <a:extLst>
              <a:ext uri="{FF2B5EF4-FFF2-40B4-BE49-F238E27FC236}">
                <a16:creationId xmlns:a16="http://schemas.microsoft.com/office/drawing/2014/main" id="{00000000-0008-0000-0700-00007B000000}"/>
              </a:ext>
            </a:extLst>
          </xdr:cNvPr>
          <xdr:cNvSpPr/>
        </xdr:nvSpPr>
        <xdr:spPr>
          <a:xfrm>
            <a:off x="622274" y="8318013"/>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124" name="手順" descr="ここで、ドロップダウン矢印をクリックします。部門は、[農産物]、[肉類]、[パン類] の 3 つのみです。ただし、F 列の [パン類] の下に新しい部門を追加すると、新しい部門でドロップダウンが更新されます">
            <a:extLst>
              <a:ext uri="{FF2B5EF4-FFF2-40B4-BE49-F238E27FC236}">
                <a16:creationId xmlns:a16="http://schemas.microsoft.com/office/drawing/2014/main" id="{00000000-0008-0000-0700-00007C000000}"/>
              </a:ext>
            </a:extLst>
          </xdr:cNvPr>
          <xdr:cNvSpPr txBox="1"/>
        </xdr:nvSpPr>
        <xdr:spPr>
          <a:xfrm>
            <a:off x="1026926" y="12070655"/>
            <a:ext cx="4809517" cy="823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ここで、ドロップダウン矢印をクリックします。部門は、[農産物]、[肉類]、[パン類] の 3 つのみです。ただし、F 列の [パン類] の下に新しい部門を追加すると、新しい部門でドロップダウンが更新されます。</a:t>
            </a:r>
          </a:p>
          <a:p>
            <a:pPr rtl="0"/>
            <a:endParaRPr lang="en-US" sz="1100">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25" name="円 124" descr="8">
            <a:extLst>
              <a:ext uri="{FF2B5EF4-FFF2-40B4-BE49-F238E27FC236}">
                <a16:creationId xmlns:a16="http://schemas.microsoft.com/office/drawing/2014/main" id="{00000000-0008-0000-0700-00007D000000}"/>
              </a:ext>
            </a:extLst>
          </xdr:cNvPr>
          <xdr:cNvSpPr/>
        </xdr:nvSpPr>
        <xdr:spPr>
          <a:xfrm>
            <a:off x="622274" y="12028157"/>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8</a:t>
            </a:r>
          </a:p>
        </xdr:txBody>
      </xdr:sp>
      <xdr:sp macro="" textlink="">
        <xdr:nvSpPr>
          <xdr:cNvPr id="126" name="手順" descr="Ctrl キーと T キーを押し、[OK] を押して、テーブルを作成します">
            <a:extLst>
              <a:ext uri="{FF2B5EF4-FFF2-40B4-BE49-F238E27FC236}">
                <a16:creationId xmlns:a16="http://schemas.microsoft.com/office/drawing/2014/main" id="{00000000-0008-0000-0700-00007E000000}"/>
              </a:ext>
            </a:extLst>
          </xdr:cNvPr>
          <xdr:cNvSpPr txBox="1"/>
        </xdr:nvSpPr>
        <xdr:spPr>
          <a:xfrm>
            <a:off x="1026927" y="8834949"/>
            <a:ext cx="4809516" cy="46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                      </a:t>
            </a:r>
            <a:r>
              <a:rPr lang="en-US" altLang="ja" sz="1100" baseline="0">
                <a:latin typeface="Meiryo UI" panose="020B0604030504040204" pitchFamily="50" charset="-128"/>
                <a:ea typeface="Meiryo UI" panose="020B0604030504040204" pitchFamily="50" charset="-128"/>
                <a:cs typeface="Segoe UI" panose="020B0502040204020203" pitchFamily="34" charset="0"/>
              </a:rPr>
              <a:t> </a:t>
            </a:r>
            <a:r>
              <a:rPr lang="ja" sz="1100">
                <a:latin typeface="Meiryo UI" panose="020B0604030504040204" pitchFamily="50" charset="-128"/>
                <a:ea typeface="Meiryo UI" panose="020B0604030504040204" pitchFamily="50" charset="-128"/>
                <a:cs typeface="Segoe UI" panose="020B0502040204020203" pitchFamily="34" charset="0"/>
              </a:rPr>
              <a:t>を押し、[</a:t>
            </a:r>
            <a:r>
              <a:rPr lang="ja" sz="1100" b="1">
                <a:latin typeface="Meiryo UI" panose="020B0604030504040204" pitchFamily="50" charset="-128"/>
                <a:ea typeface="Meiryo UI" panose="020B0604030504040204" pitchFamily="50" charset="-128"/>
                <a:cs typeface="Segoe UI" panose="020B0502040204020203" pitchFamily="34" charset="0"/>
              </a:rPr>
              <a:t>OK</a:t>
            </a:r>
            <a:r>
              <a:rPr lang="ja" sz="1100" b="0">
                <a:latin typeface="Meiryo UI" panose="020B0604030504040204" pitchFamily="50" charset="-128"/>
                <a:ea typeface="Meiryo UI" panose="020B0604030504040204" pitchFamily="50" charset="-128"/>
                <a:cs typeface="Segoe UI" panose="020B0502040204020203" pitchFamily="34" charset="0"/>
              </a:rPr>
              <a:t>] を押して、テーブルを作成します。</a:t>
            </a:r>
          </a:p>
        </xdr:txBody>
      </xdr:sp>
      <xdr:sp macro="" textlink="">
        <xdr:nvSpPr>
          <xdr:cNvPr id="127" name="円 126" descr="2">
            <a:extLst>
              <a:ext uri="{FF2B5EF4-FFF2-40B4-BE49-F238E27FC236}">
                <a16:creationId xmlns:a16="http://schemas.microsoft.com/office/drawing/2014/main" id="{00000000-0008-0000-0700-00007F000000}"/>
              </a:ext>
            </a:extLst>
          </xdr:cNvPr>
          <xdr:cNvSpPr/>
        </xdr:nvSpPr>
        <xdr:spPr>
          <a:xfrm>
            <a:off x="622274" y="8792451"/>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sp macro="" textlink="">
        <xdr:nvSpPr>
          <xdr:cNvPr id="128" name="手順" descr="ここで、もう一度データの入力規則を設定します。D 列で、[部門] の下の空白セルをすべて選択します">
            <a:extLst>
              <a:ext uri="{FF2B5EF4-FFF2-40B4-BE49-F238E27FC236}">
                <a16:creationId xmlns:a16="http://schemas.microsoft.com/office/drawing/2014/main" id="{00000000-0008-0000-0700-000080000000}"/>
              </a:ext>
            </a:extLst>
          </xdr:cNvPr>
          <xdr:cNvSpPr txBox="1"/>
        </xdr:nvSpPr>
        <xdr:spPr>
          <a:xfrm>
            <a:off x="1026927" y="9323934"/>
            <a:ext cx="4809516" cy="503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50" charset="-128"/>
                <a:ea typeface="Meiryo UI" panose="020B0604030504040204" pitchFamily="50" charset="-128"/>
                <a:cs typeface="Segoe UI" panose="020B0502040204020203" pitchFamily="34" charset="0"/>
              </a:rPr>
              <a:t>ここで、もう一度データの入力規則を設定します。D 列で、[</a:t>
            </a:r>
            <a:r>
              <a:rPr lang="ja" sz="1100" b="1">
                <a:latin typeface="Meiryo UI" panose="020B0604030504040204" pitchFamily="50" charset="-128"/>
                <a:ea typeface="Meiryo UI" panose="020B0604030504040204" pitchFamily="50" charset="-128"/>
                <a:cs typeface="Segoe UI" panose="020B0502040204020203" pitchFamily="34" charset="0"/>
              </a:rPr>
              <a:t>部門</a:t>
            </a:r>
            <a:r>
              <a:rPr lang="ja" sz="1100">
                <a:latin typeface="Meiryo UI" panose="020B0604030504040204" pitchFamily="50" charset="-128"/>
                <a:ea typeface="Meiryo UI" panose="020B0604030504040204" pitchFamily="50" charset="-128"/>
                <a:cs typeface="Segoe UI" panose="020B0502040204020203" pitchFamily="34" charset="0"/>
              </a:rPr>
              <a:t>] の下の空白セルをすべて選択します。</a:t>
            </a:r>
            <a:endParaRPr lang="en-US" sz="1100" b="1">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29" name="円 128" descr="3">
            <a:extLst>
              <a:ext uri="{FF2B5EF4-FFF2-40B4-BE49-F238E27FC236}">
                <a16:creationId xmlns:a16="http://schemas.microsoft.com/office/drawing/2014/main" id="{00000000-0008-0000-0700-000081000000}"/>
              </a:ext>
            </a:extLst>
          </xdr:cNvPr>
          <xdr:cNvSpPr/>
        </xdr:nvSpPr>
        <xdr:spPr>
          <a:xfrm>
            <a:off x="622274" y="9281436"/>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cxnSp macro="">
        <xdr:nvCxnSpPr>
          <xdr:cNvPr id="130" name="直線​​コネクタ 129" descr="装飾線">
            <a:extLst>
              <a:ext uri="{FF2B5EF4-FFF2-40B4-BE49-F238E27FC236}">
                <a16:creationId xmlns:a16="http://schemas.microsoft.com/office/drawing/2014/main" id="{00000000-0008-0000-0700-000082000000}"/>
              </a:ext>
            </a:extLst>
          </xdr:cNvPr>
          <xdr:cNvCxnSpPr>
            <a:cxnSpLocks/>
          </xdr:cNvCxnSpPr>
        </xdr:nvCxnSpPr>
        <xdr:spPr>
          <a:xfrm>
            <a:off x="625449" y="12928898"/>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8" name="手順" descr="[データ] タブの [データの入力規則] をクリックします。[入力値の種類] で、[リスト] をクリックします">
            <a:extLst>
              <a:ext uri="{FF2B5EF4-FFF2-40B4-BE49-F238E27FC236}">
                <a16:creationId xmlns:a16="http://schemas.microsoft.com/office/drawing/2014/main" id="{00000000-0008-0000-0700-00006C000000}"/>
              </a:ext>
            </a:extLst>
          </xdr:cNvPr>
          <xdr:cNvSpPr txBox="1"/>
        </xdr:nvSpPr>
        <xdr:spPr>
          <a:xfrm>
            <a:off x="1026927" y="9881171"/>
            <a:ext cx="4809516" cy="489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データ</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タブの [</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データの入力規則</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をクリックします。[</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入力値の種類</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で、[</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リスト</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をクリックします。 </a:t>
            </a:r>
          </a:p>
        </xdr:txBody>
      </xdr:sp>
      <xdr:sp macro="" textlink="">
        <xdr:nvSpPr>
          <xdr:cNvPr id="109" name="円 108" descr="4">
            <a:extLst>
              <a:ext uri="{FF2B5EF4-FFF2-40B4-BE49-F238E27FC236}">
                <a16:creationId xmlns:a16="http://schemas.microsoft.com/office/drawing/2014/main" id="{00000000-0008-0000-0700-00006D000000}"/>
              </a:ext>
            </a:extLst>
          </xdr:cNvPr>
          <xdr:cNvSpPr/>
        </xdr:nvSpPr>
        <xdr:spPr>
          <a:xfrm>
            <a:off x="622274" y="9838672"/>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4</a:t>
            </a:r>
          </a:p>
        </xdr:txBody>
      </xdr:sp>
      <xdr:sp macro="" textlink="">
        <xdr:nvSpPr>
          <xdr:cNvPr id="110" name="手順" descr="[元の値] ボックス内をクリックし、上矢印ボタンをクリックします。">
            <a:extLst>
              <a:ext uri="{FF2B5EF4-FFF2-40B4-BE49-F238E27FC236}">
                <a16:creationId xmlns:a16="http://schemas.microsoft.com/office/drawing/2014/main" id="{00000000-0008-0000-0700-00006E000000}"/>
              </a:ext>
            </a:extLst>
          </xdr:cNvPr>
          <xdr:cNvSpPr txBox="1"/>
        </xdr:nvSpPr>
        <xdr:spPr>
          <a:xfrm>
            <a:off x="1026927" y="10436981"/>
            <a:ext cx="4809516" cy="485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元の値</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ボックス内をクリックし、上矢印ボタンをクリックします</a:t>
            </a:r>
          </a:p>
        </xdr:txBody>
      </xdr:sp>
      <xdr:sp macro="" textlink="">
        <xdr:nvSpPr>
          <xdr:cNvPr id="111" name="円 110" descr="5">
            <a:extLst>
              <a:ext uri="{FF2B5EF4-FFF2-40B4-BE49-F238E27FC236}">
                <a16:creationId xmlns:a16="http://schemas.microsoft.com/office/drawing/2014/main" id="{00000000-0008-0000-0700-00006F000000}"/>
              </a:ext>
            </a:extLst>
          </xdr:cNvPr>
          <xdr:cNvSpPr/>
        </xdr:nvSpPr>
        <xdr:spPr>
          <a:xfrm>
            <a:off x="622274" y="10394482"/>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5</a:t>
            </a:r>
          </a:p>
        </xdr:txBody>
      </xdr:sp>
      <xdr:sp macro="" textlink="">
        <xdr:nvSpPr>
          <xdr:cNvPr id="112" name="手順" descr="F 列の [農産物]、[肉類]、[パン類] の各セルを選択するには、クリックしてドラッグします。次に、下矢印ボタンをクリックします。 ">
            <a:extLst>
              <a:ext uri="{FF2B5EF4-FFF2-40B4-BE49-F238E27FC236}">
                <a16:creationId xmlns:a16="http://schemas.microsoft.com/office/drawing/2014/main" id="{00000000-0008-0000-0700-000070000000}"/>
              </a:ext>
            </a:extLst>
          </xdr:cNvPr>
          <xdr:cNvSpPr txBox="1"/>
        </xdr:nvSpPr>
        <xdr:spPr>
          <a:xfrm>
            <a:off x="1026927" y="10917071"/>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クリックしてドラッグし、F 列の [</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農産物</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肉類</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パン類</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の各セルを選択します。次に、下矢印ボタンをクリックします </a:t>
            </a:r>
          </a:p>
        </xdr:txBody>
      </xdr:sp>
      <xdr:sp macro="" textlink="">
        <xdr:nvSpPr>
          <xdr:cNvPr id="113" name="円 112" descr="6">
            <a:extLst>
              <a:ext uri="{FF2B5EF4-FFF2-40B4-BE49-F238E27FC236}">
                <a16:creationId xmlns:a16="http://schemas.microsoft.com/office/drawing/2014/main" id="{00000000-0008-0000-0700-000071000000}"/>
              </a:ext>
            </a:extLst>
          </xdr:cNvPr>
          <xdr:cNvSpPr/>
        </xdr:nvSpPr>
        <xdr:spPr>
          <a:xfrm>
            <a:off x="622274" y="10874573"/>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6</a:t>
            </a:r>
          </a:p>
        </xdr:txBody>
      </xdr:sp>
      <xdr:sp macro="" textlink="">
        <xdr:nvSpPr>
          <xdr:cNvPr id="114" name="手順" descr="[元の値] ボックスに =$F$32:$F$34 と表示されます(表示されない場合は、入力できます)。[OK] をクリックします">
            <a:extLst>
              <a:ext uri="{FF2B5EF4-FFF2-40B4-BE49-F238E27FC236}">
                <a16:creationId xmlns:a16="http://schemas.microsoft.com/office/drawing/2014/main" id="{00000000-0008-0000-0700-000072000000}"/>
              </a:ext>
            </a:extLst>
          </xdr:cNvPr>
          <xdr:cNvSpPr txBox="1"/>
        </xdr:nvSpPr>
        <xdr:spPr>
          <a:xfrm>
            <a:off x="1026927" y="11492662"/>
            <a:ext cx="4809516" cy="525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元の値</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ボックスに </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=$F$32:$F$34</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と表示されます(表示されない場合は、入力できます)。[</a:t>
            </a:r>
            <a:r>
              <a:rPr lang="ja" sz="110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OK</a:t>
            </a:r>
            <a:r>
              <a:rPr lang="ja" sz="110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をクリックします。</a:t>
            </a:r>
          </a:p>
        </xdr:txBody>
      </xdr:sp>
      <xdr:sp macro="" textlink="">
        <xdr:nvSpPr>
          <xdr:cNvPr id="115" name="円 114" descr="7">
            <a:extLst>
              <a:ext uri="{FF2B5EF4-FFF2-40B4-BE49-F238E27FC236}">
                <a16:creationId xmlns:a16="http://schemas.microsoft.com/office/drawing/2014/main" id="{00000000-0008-0000-0700-000073000000}"/>
              </a:ext>
            </a:extLst>
          </xdr:cNvPr>
          <xdr:cNvSpPr/>
        </xdr:nvSpPr>
        <xdr:spPr>
          <a:xfrm>
            <a:off x="622274" y="11450163"/>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7</a:t>
            </a:r>
          </a:p>
        </xdr:txBody>
      </xdr:sp>
      <xdr:sp macro="" textlink="">
        <xdr:nvSpPr>
          <xdr:cNvPr id="116" name="四角形:角丸 115" descr="Ctrl キー">
            <a:extLst>
              <a:ext uri="{FF2B5EF4-FFF2-40B4-BE49-F238E27FC236}">
                <a16:creationId xmlns:a16="http://schemas.microsoft.com/office/drawing/2014/main" id="{00000000-0008-0000-0700-000074000000}"/>
              </a:ext>
            </a:extLst>
          </xdr:cNvPr>
          <xdr:cNvSpPr/>
        </xdr:nvSpPr>
        <xdr:spPr>
          <a:xfrm>
            <a:off x="1116816" y="8857067"/>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spc="100" baseline="0">
                <a:solidFill>
                  <a:schemeClr val="tx1"/>
                </a:solidFill>
                <a:latin typeface="Meiryo UI" panose="020B0604030504040204" pitchFamily="50" charset="-128"/>
                <a:ea typeface="Meiryo UI" panose="020B0604030504040204" pitchFamily="50" charset="-128"/>
                <a:cs typeface="Segoe UI" panose="020B0502040204020203" pitchFamily="34" charset="0"/>
              </a:rPr>
              <a:t>Ctrl</a:t>
            </a:r>
            <a:endParaRPr lang="en-US" sz="800" spc="100" baseline="0">
              <a:solidFill>
                <a:schemeClr val="tx1"/>
              </a:solidFill>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17" name="四角形:角丸 116" descr="T キー">
            <a:extLst>
              <a:ext uri="{FF2B5EF4-FFF2-40B4-BE49-F238E27FC236}">
                <a16:creationId xmlns:a16="http://schemas.microsoft.com/office/drawing/2014/main" id="{00000000-0008-0000-0700-000075000000}"/>
              </a:ext>
            </a:extLst>
          </xdr:cNvPr>
          <xdr:cNvSpPr/>
        </xdr:nvSpPr>
        <xdr:spPr>
          <a:xfrm>
            <a:off x="1661218" y="8857067"/>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a:solidFill>
                  <a:schemeClr val="tx1"/>
                </a:solidFill>
                <a:latin typeface="Meiryo UI" panose="020B0604030504040204" pitchFamily="50" charset="-128"/>
                <a:ea typeface="Meiryo UI" panose="020B0604030504040204" pitchFamily="50" charset="-128"/>
                <a:cs typeface="Segoe UI" panose="020B0502040204020203" pitchFamily="34" charset="0"/>
              </a:rPr>
              <a:t>T</a:t>
            </a:r>
          </a:p>
        </xdr:txBody>
      </xdr:sp>
      <xdr:pic>
        <xdr:nvPicPr>
          <xdr:cNvPr id="4" name="図 3" descr="[参照の編集] ボタン">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2"/>
          <a:srcRect l="14712" t="24591" r="18206" b="23984"/>
          <a:stretch/>
        </xdr:blipFill>
        <xdr:spPr>
          <a:xfrm>
            <a:off x="4500753" y="10523088"/>
            <a:ext cx="204439" cy="181207"/>
          </a:xfrm>
          <a:prstGeom prst="rect">
            <a:avLst/>
          </a:prstGeom>
        </xdr:spPr>
      </xdr:pic>
      <xdr:pic>
        <xdr:nvPicPr>
          <xdr:cNvPr id="5" name="図 4" descr="参照の編集を閉じる">
            <a:extLst>
              <a:ext uri="{FF2B5EF4-FFF2-40B4-BE49-F238E27FC236}">
                <a16:creationId xmlns:a16="http://schemas.microsoft.com/office/drawing/2014/main" id="{00000000-0008-0000-0700-000005000000}"/>
              </a:ext>
            </a:extLst>
          </xdr:cNvPr>
          <xdr:cNvPicPr>
            <a:picLocks noChangeAspect="1"/>
          </xdr:cNvPicPr>
        </xdr:nvPicPr>
        <xdr:blipFill rotWithShape="1">
          <a:blip xmlns:r="http://schemas.openxmlformats.org/officeDocument/2006/relationships" r:embed="rId3"/>
          <a:srcRect l="20783" t="7697" r="13466" b="19960"/>
          <a:stretch/>
        </xdr:blipFill>
        <xdr:spPr>
          <a:xfrm>
            <a:off x="3090283" y="11236794"/>
            <a:ext cx="206644" cy="184043"/>
          </a:xfrm>
          <a:prstGeom prst="rect">
            <a:avLst/>
          </a:prstGeom>
        </xdr:spPr>
      </xdr:pic>
    </xdr:grpSp>
    <xdr:clientData/>
  </xdr:twoCellAnchor>
  <xdr:twoCellAnchor editAs="oneCell">
    <xdr:from>
      <xdr:col>4</xdr:col>
      <xdr:colOff>657225</xdr:colOff>
      <xdr:row>33</xdr:row>
      <xdr:rowOff>93739</xdr:rowOff>
    </xdr:from>
    <xdr:to>
      <xdr:col>6</xdr:col>
      <xdr:colOff>723899</xdr:colOff>
      <xdr:row>44</xdr:row>
      <xdr:rowOff>190499</xdr:rowOff>
    </xdr:to>
    <xdr:grpSp>
      <xdr:nvGrpSpPr>
        <xdr:cNvPr id="8" name="グループ 7" descr="専門的なヒント&#10;このように、多くのユーザーは入力規則リストを別のシートに配置します。そのため、他のユーザーはそのリストを変更しようとしません">
          <a:extLst>
            <a:ext uri="{FF2B5EF4-FFF2-40B4-BE49-F238E27FC236}">
              <a16:creationId xmlns:a16="http://schemas.microsoft.com/office/drawing/2014/main" id="{00000000-0008-0000-0700-000008000000}"/>
            </a:ext>
          </a:extLst>
        </xdr:cNvPr>
        <xdr:cNvGrpSpPr/>
      </xdr:nvGrpSpPr>
      <xdr:grpSpPr>
        <a:xfrm>
          <a:off x="9131300" y="6861569"/>
          <a:ext cx="2463799" cy="2163050"/>
          <a:chOff x="8591550" y="7370839"/>
          <a:chExt cx="2447924" cy="2192260"/>
        </a:xfrm>
      </xdr:grpSpPr>
      <xdr:sp macro="" textlink="">
        <xdr:nvSpPr>
          <xdr:cNvPr id="134" name="円弧 133" descr="矢印">
            <a:extLst>
              <a:ext uri="{FF2B5EF4-FFF2-40B4-BE49-F238E27FC236}">
                <a16:creationId xmlns:a16="http://schemas.microsoft.com/office/drawing/2014/main" id="{00000000-0008-0000-0700-000086000000}"/>
              </a:ext>
            </a:extLst>
          </xdr:cNvPr>
          <xdr:cNvSpPr/>
        </xdr:nvSpPr>
        <xdr:spPr>
          <a:xfrm rot="1202673">
            <a:off x="9329969" y="7370839"/>
            <a:ext cx="1207772" cy="833071"/>
          </a:xfrm>
          <a:prstGeom prst="arc">
            <a:avLst>
              <a:gd name="adj1" fmla="val 14387296"/>
              <a:gd name="adj2" fmla="val 3629369"/>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pic>
        <xdr:nvPicPr>
          <xdr:cNvPr id="136" name="グラフィック 2" descr="フクロウ">
            <a:extLst>
              <a:ext uri="{FF2B5EF4-FFF2-40B4-BE49-F238E27FC236}">
                <a16:creationId xmlns:a16="http://schemas.microsoft.com/office/drawing/2014/main" id="{00000000-0008-0000-0700-00008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591550" y="8075784"/>
            <a:ext cx="444647" cy="444647"/>
          </a:xfrm>
          <a:prstGeom prst="rect">
            <a:avLst/>
          </a:prstGeom>
        </xdr:spPr>
      </xdr:pic>
      <xdr:sp macro="" textlink="">
        <xdr:nvSpPr>
          <xdr:cNvPr id="137" name="手順" descr="専門的なヒント&#10;このように、多くのユーザーは入力規則リストを別のシートに配置します。そのため、他のユーザーはそのリストを変更しようとしません">
            <a:extLst>
              <a:ext uri="{FF2B5EF4-FFF2-40B4-BE49-F238E27FC236}">
                <a16:creationId xmlns:a16="http://schemas.microsoft.com/office/drawing/2014/main" id="{00000000-0008-0000-0700-000089000000}"/>
              </a:ext>
            </a:extLst>
          </xdr:cNvPr>
          <xdr:cNvSpPr txBox="1"/>
        </xdr:nvSpPr>
        <xdr:spPr>
          <a:xfrm>
            <a:off x="8924927" y="8048624"/>
            <a:ext cx="2114547" cy="151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専門的なヒント</a:t>
            </a:r>
            <a:endParaRPr lang="en-US" sz="1200" b="1">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lvl="0" rtl="0">
              <a:defRPr/>
            </a:pPr>
            <a:r>
              <a:rPr lang="ja"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このように、多くのユーザーは入力規則リストを別のシートに配置します。そのため、他のユーザーはそのリストを変更しようとしません。</a:t>
            </a:r>
            <a:endParaRPr lang="en-US" sz="11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grpSp>
    <xdr:clientData/>
  </xdr:twoCellAnchor>
  <xdr:twoCellAnchor editAs="oneCell">
    <xdr:from>
      <xdr:col>4</xdr:col>
      <xdr:colOff>638175</xdr:colOff>
      <xdr:row>1</xdr:row>
      <xdr:rowOff>85725</xdr:rowOff>
    </xdr:from>
    <xdr:to>
      <xdr:col>8</xdr:col>
      <xdr:colOff>152401</xdr:colOff>
      <xdr:row>15</xdr:row>
      <xdr:rowOff>104775</xdr:rowOff>
    </xdr:to>
    <xdr:grpSp>
      <xdr:nvGrpSpPr>
        <xdr:cNvPr id="6" name="グループ 5" descr="補足情報&#10;ドロップダウン リストにより、ユーザーが有効なデータを入力できます。そのため、ドロップダウン リストがデータ入力規則と呼ばれる大規模な機能グループの一部であることがわかります。&#10;&#10;データ入力規則には他の方法もあります。たとえば、入力を整数、日付だけでなく、最大金額や最小金額にさえも制限できます。利用できるオプションは多数あります。詳細については、このシートの下部にあるリンクを参照してください&#10;">
          <a:extLst>
            <a:ext uri="{FF2B5EF4-FFF2-40B4-BE49-F238E27FC236}">
              <a16:creationId xmlns:a16="http://schemas.microsoft.com/office/drawing/2014/main" id="{00000000-0008-0000-0700-000006000000}"/>
            </a:ext>
          </a:extLst>
        </xdr:cNvPr>
        <xdr:cNvGrpSpPr/>
      </xdr:nvGrpSpPr>
      <xdr:grpSpPr>
        <a:xfrm>
          <a:off x="9110980" y="838200"/>
          <a:ext cx="3441701" cy="2651760"/>
          <a:chOff x="8572500" y="847725"/>
          <a:chExt cx="3234306" cy="2933700"/>
        </a:xfrm>
      </xdr:grpSpPr>
      <xdr:sp macro="" textlink="">
        <xdr:nvSpPr>
          <xdr:cNvPr id="142" name="手順" descr="補足情報&#10;ドロップダウン リストにより、ユーザーが有効なデータを入力できます。そのため、ドロップダウン リストがデータ入力規則と呼ばれる大規模な機能グループの一部であることがわかります。&#10;&#10;データ入力規則には他の方法もあります。たとえば、入力を整数、日付だけでなく、最大金額や最小金額にさえも制限できます。利用できるオプションは多数あります。詳細については、このシートの下部にあるリンクを参照してください">
            <a:extLst>
              <a:ext uri="{FF2B5EF4-FFF2-40B4-BE49-F238E27FC236}">
                <a16:creationId xmlns:a16="http://schemas.microsoft.com/office/drawing/2014/main" id="{00000000-0008-0000-0700-00008E000000}"/>
              </a:ext>
            </a:extLst>
          </xdr:cNvPr>
          <xdr:cNvSpPr txBox="1"/>
        </xdr:nvSpPr>
        <xdr:spPr>
          <a:xfrm>
            <a:off x="8886093" y="882732"/>
            <a:ext cx="2920713" cy="2898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補足情報</a:t>
            </a:r>
            <a:endParaRPr lang="en-US" sz="1200" b="1">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lvl="0" rtl="0">
              <a:defRPr/>
            </a:pPr>
            <a:r>
              <a:rPr lang="ja"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ドロップダウン リストにより、ユーザーが有効なデータを入力できます。そのため、ドロップダウン リストが</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 </a:t>
            </a:r>
            <a:r>
              <a:rPr lang="ja" sz="1100" b="1"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データ入力規則</a:t>
            </a:r>
            <a:r>
              <a:rPr lang="ja" sz="1100" b="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と呼ばれる大規模な機能グループの一部であることがわかります。 </a:t>
            </a:r>
          </a:p>
          <a:p>
            <a:pPr lvl="0" rtl="0">
              <a:defRPr/>
            </a:pPr>
            <a:endParaRPr lang="en-US" sz="1100" b="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a:p>
            <a:pPr lvl="0" rtl="0">
              <a:defRPr/>
            </a:pPr>
            <a:r>
              <a:rPr lang="ja"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データ入力規則には他の方法もあります。</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たとえば、入力を整数、日付だけでなく、最大金額や最小金額にさえも制限できます。利用できるオプションは多数あります。詳細については、このシートの下部にあるリンクを参照してください。</a:t>
            </a:r>
            <a:endParaRPr lang="en-US" sz="11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pic>
        <xdr:nvPicPr>
          <xdr:cNvPr id="143" name="グラフィック 147" descr="眼鏡">
            <a:extLst>
              <a:ext uri="{FF2B5EF4-FFF2-40B4-BE49-F238E27FC236}">
                <a16:creationId xmlns:a16="http://schemas.microsoft.com/office/drawing/2014/main" id="{00000000-0008-0000-0700-00008F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8572500" y="847725"/>
            <a:ext cx="352533" cy="364990"/>
          </a:xfrm>
          <a:prstGeom prst="rect">
            <a:avLst/>
          </a:prstGeom>
        </xdr:spPr>
      </xdr:pic>
    </xdr:grpSp>
    <xdr:clientData/>
  </xdr:twoCellAnchor>
  <xdr:twoCellAnchor editAs="oneCell">
    <xdr:from>
      <xdr:col>0</xdr:col>
      <xdr:colOff>323850</xdr:colOff>
      <xdr:row>67</xdr:row>
      <xdr:rowOff>180975</xdr:rowOff>
    </xdr:from>
    <xdr:to>
      <xdr:col>1</xdr:col>
      <xdr:colOff>4924425</xdr:colOff>
      <xdr:row>83</xdr:row>
      <xdr:rowOff>138725</xdr:rowOff>
    </xdr:to>
    <xdr:grpSp>
      <xdr:nvGrpSpPr>
        <xdr:cNvPr id="2" name="Web 上のその他の情報" descr="Web 上のその他の情報。Web へのリンクが含まれています。&#10;ページのトップへ&#10;次の手順へ">
          <a:extLst>
            <a:ext uri="{FF2B5EF4-FFF2-40B4-BE49-F238E27FC236}">
              <a16:creationId xmlns:a16="http://schemas.microsoft.com/office/drawing/2014/main" id="{00000000-0008-0000-0700-000002000000}"/>
            </a:ext>
          </a:extLst>
        </xdr:cNvPr>
        <xdr:cNvGrpSpPr/>
      </xdr:nvGrpSpPr>
      <xdr:grpSpPr>
        <a:xfrm>
          <a:off x="325120" y="13340080"/>
          <a:ext cx="5737860" cy="2965110"/>
          <a:chOff x="390525" y="12239625"/>
          <a:chExt cx="5695950" cy="3005750"/>
        </a:xfrm>
      </xdr:grpSpPr>
      <xdr:sp macro="" textlink="">
        <xdr:nvSpPr>
          <xdr:cNvPr id="145" name="四角形 144" descr="背景">
            <a:extLst>
              <a:ext uri="{FF2B5EF4-FFF2-40B4-BE49-F238E27FC236}">
                <a16:creationId xmlns:a16="http://schemas.microsoft.com/office/drawing/2014/main" id="{00000000-0008-0000-0700-000091000000}"/>
              </a:ext>
            </a:extLst>
          </xdr:cNvPr>
          <xdr:cNvSpPr/>
        </xdr:nvSpPr>
        <xdr:spPr>
          <a:xfrm>
            <a:off x="390525" y="12239625"/>
            <a:ext cx="5695950" cy="3005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46" name="手順" descr="Web 上のその他の情報">
            <a:extLst>
              <a:ext uri="{FF2B5EF4-FFF2-40B4-BE49-F238E27FC236}">
                <a16:creationId xmlns:a16="http://schemas.microsoft.com/office/drawing/2014/main" id="{00000000-0008-0000-0700-000092000000}"/>
              </a:ext>
            </a:extLst>
          </xdr:cNvPr>
          <xdr:cNvSpPr txBox="1"/>
        </xdr:nvSpPr>
        <xdr:spPr>
          <a:xfrm>
            <a:off x="622273" y="123583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Web 上のその他の情報</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47" name="直線​​コネクタ 146" descr="装飾線">
            <a:extLst>
              <a:ext uri="{FF2B5EF4-FFF2-40B4-BE49-F238E27FC236}">
                <a16:creationId xmlns:a16="http://schemas.microsoft.com/office/drawing/2014/main" id="{00000000-0008-0000-0700-000093000000}"/>
              </a:ext>
            </a:extLst>
          </xdr:cNvPr>
          <xdr:cNvCxnSpPr>
            <a:cxnSpLocks/>
          </xdr:cNvCxnSpPr>
        </xdr:nvCxnSpPr>
        <xdr:spPr>
          <a:xfrm>
            <a:off x="625449" y="128657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8" name="[次へ] ボタン" descr="ページのトップへ。セル A1 へのハイパーリンクが設定されています">
            <a:hlinkClick xmlns:r="http://schemas.openxmlformats.org/officeDocument/2006/relationships" r:id="rId8" tooltip="このワークシートのセル A1 に戻るときに選択します"/>
            <a:extLst>
              <a:ext uri="{FF2B5EF4-FFF2-40B4-BE49-F238E27FC236}">
                <a16:creationId xmlns:a16="http://schemas.microsoft.com/office/drawing/2014/main" id="{00000000-0008-0000-0700-000094000000}"/>
              </a:ext>
            </a:extLst>
          </xdr:cNvPr>
          <xdr:cNvSpPr/>
        </xdr:nvSpPr>
        <xdr:spPr>
          <a:xfrm>
            <a:off x="625449" y="14409726"/>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50" charset="-128"/>
                <a:ea typeface="Meiryo UI" panose="020B0604030504040204" pitchFamily="50" charset="-128"/>
                <a:cs typeface="Segoe UI" pitchFamily="34" charset="0"/>
              </a:rPr>
              <a:t>ページのトップへ</a:t>
            </a:r>
          </a:p>
        </xdr:txBody>
      </xdr:sp>
      <xdr:cxnSp macro="">
        <xdr:nvCxnSpPr>
          <xdr:cNvPr id="149" name="直線​​コネクタ 148" descr="装飾線">
            <a:extLst>
              <a:ext uri="{FF2B5EF4-FFF2-40B4-BE49-F238E27FC236}">
                <a16:creationId xmlns:a16="http://schemas.microsoft.com/office/drawing/2014/main" id="{00000000-0008-0000-0700-000095000000}"/>
              </a:ext>
            </a:extLst>
          </xdr:cNvPr>
          <xdr:cNvCxnSpPr>
            <a:cxnSpLocks/>
          </xdr:cNvCxnSpPr>
        </xdr:nvCxnSpPr>
        <xdr:spPr>
          <a:xfrm>
            <a:off x="625449" y="141643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0"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700-000096000000}"/>
              </a:ext>
            </a:extLst>
          </xdr:cNvPr>
          <xdr:cNvSpPr/>
        </xdr:nvSpPr>
        <xdr:spPr>
          <a:xfrm>
            <a:off x="4684395" y="1460022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次の手順へ</a:t>
            </a:r>
          </a:p>
        </xdr:txBody>
      </xdr:sp>
      <xdr:sp macro="" textlink="">
        <xdr:nvSpPr>
          <xdr:cNvPr id="151" name="手順" descr="セルにデータの入力規則を適用します。Web へのハイパーリンクが設定されています">
            <a:hlinkClick xmlns:r="http://schemas.openxmlformats.org/officeDocument/2006/relationships" r:id="rId9" tooltip="セルへのデータの入力規則の適用について Web を参照するときに選択します"/>
            <a:extLst>
              <a:ext uri="{FF2B5EF4-FFF2-40B4-BE49-F238E27FC236}">
                <a16:creationId xmlns:a16="http://schemas.microsoft.com/office/drawing/2014/main" id="{00000000-0008-0000-0700-000097000000}"/>
              </a:ext>
            </a:extLst>
          </xdr:cNvPr>
          <xdr:cNvSpPr txBox="1"/>
        </xdr:nvSpPr>
        <xdr:spPr>
          <a:xfrm>
            <a:off x="1029308" y="13034473"/>
            <a:ext cx="213299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セルにデータの入力規則を適用する</a:t>
            </a:r>
          </a:p>
        </xdr:txBody>
      </xdr:sp>
      <xdr:pic>
        <xdr:nvPicPr>
          <xdr:cNvPr id="152" name="グラフィック 22" descr="矢印">
            <a:hlinkClick xmlns:r="http://schemas.openxmlformats.org/officeDocument/2006/relationships" r:id="rId9" tooltip="Web で詳細情報を参照するときに選択します"/>
            <a:extLst>
              <a:ext uri="{FF2B5EF4-FFF2-40B4-BE49-F238E27FC236}">
                <a16:creationId xmlns:a16="http://schemas.microsoft.com/office/drawing/2014/main" id="{00000000-0008-0000-0700-000098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602028" y="12939196"/>
            <a:ext cx="454554" cy="448472"/>
          </a:xfrm>
          <a:prstGeom prst="rect">
            <a:avLst/>
          </a:prstGeom>
        </xdr:spPr>
      </xdr:pic>
      <xdr:sp macro="" textlink="">
        <xdr:nvSpPr>
          <xdr:cNvPr id="153" name="手順" descr="ドロップダウン リストを作成します。Web へのハイパーリンクが設定されています">
            <a:hlinkClick xmlns:r="http://schemas.openxmlformats.org/officeDocument/2006/relationships" r:id="rId12" tooltip="ドロップダウン リストの作成について Web を参照するときに選択します"/>
            <a:extLst>
              <a:ext uri="{FF2B5EF4-FFF2-40B4-BE49-F238E27FC236}">
                <a16:creationId xmlns:a16="http://schemas.microsoft.com/office/drawing/2014/main" id="{00000000-0008-0000-0700-000099000000}"/>
              </a:ext>
            </a:extLst>
          </xdr:cNvPr>
          <xdr:cNvSpPr txBox="1"/>
        </xdr:nvSpPr>
        <xdr:spPr>
          <a:xfrm>
            <a:off x="1029308" y="13499080"/>
            <a:ext cx="205679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ドロップダウン リストを作成する</a:t>
            </a:r>
          </a:p>
        </xdr:txBody>
      </xdr:sp>
      <xdr:pic>
        <xdr:nvPicPr>
          <xdr:cNvPr id="154" name="グラフィック 22" descr="矢印">
            <a:hlinkClick xmlns:r="http://schemas.openxmlformats.org/officeDocument/2006/relationships" r:id="rId12" tooltip="Web で詳細情報を参照するときに選択します"/>
            <a:extLst>
              <a:ext uri="{FF2B5EF4-FFF2-40B4-BE49-F238E27FC236}">
                <a16:creationId xmlns:a16="http://schemas.microsoft.com/office/drawing/2014/main" id="{00000000-0008-0000-0700-00009A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602028" y="13397050"/>
            <a:ext cx="454554" cy="448472"/>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361950</xdr:colOff>
      <xdr:row>26</xdr:row>
      <xdr:rowOff>1</xdr:rowOff>
    </xdr:from>
    <xdr:to>
      <xdr:col>1</xdr:col>
      <xdr:colOff>4962525</xdr:colOff>
      <xdr:row>45</xdr:row>
      <xdr:rowOff>19051</xdr:rowOff>
    </xdr:to>
    <xdr:grpSp>
      <xdr:nvGrpSpPr>
        <xdr:cNvPr id="4" name="グラフをすばやく作成する" descr="グラフをすばやく作成する&#10;いつでも [挿入] タブを使用して、グラフを作成できます。ただし、ここでは、[クイック分析] ボタンを使用してグラフを作成する別の方法を示します。今回は、キーボード ショートカット キーを使用します。&#10;右側にあるデータ内のセルをクリックして、Ctrl キーと Q キーを押します。&#10;表示されるパネルで、[グラフ] をクリックします。&#10;最初の [集合...] ボタンをクリックします。&#10;新しい集合縦棒グラフが表示されます。グラフを自由に移動してください。各商品に 3 つのが縦棒があり、それぞれが 1 か月の売上高です">
          <a:extLst>
            <a:ext uri="{FF2B5EF4-FFF2-40B4-BE49-F238E27FC236}">
              <a16:creationId xmlns:a16="http://schemas.microsoft.com/office/drawing/2014/main" id="{00000000-0008-0000-0800-000004000000}"/>
            </a:ext>
          </a:extLst>
        </xdr:cNvPr>
        <xdr:cNvGrpSpPr/>
      </xdr:nvGrpSpPr>
      <xdr:grpSpPr>
        <a:xfrm>
          <a:off x="365760" y="5453381"/>
          <a:ext cx="5735320" cy="3589020"/>
          <a:chOff x="390525" y="5943600"/>
          <a:chExt cx="5695950" cy="3698874"/>
        </a:xfrm>
      </xdr:grpSpPr>
      <xdr:sp macro="" textlink="">
        <xdr:nvSpPr>
          <xdr:cNvPr id="102" name="四角形 101" descr="背景">
            <a:extLst>
              <a:ext uri="{FF2B5EF4-FFF2-40B4-BE49-F238E27FC236}">
                <a16:creationId xmlns:a16="http://schemas.microsoft.com/office/drawing/2014/main" id="{00000000-0008-0000-0800-000066000000}"/>
              </a:ext>
            </a:extLst>
          </xdr:cNvPr>
          <xdr:cNvSpPr/>
        </xdr:nvSpPr>
        <xdr:spPr>
          <a:xfrm>
            <a:off x="390525" y="5943600"/>
            <a:ext cx="5695950" cy="36988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03" name="手順" descr="グラフをすばやく作成する">
            <a:extLst>
              <a:ext uri="{FF2B5EF4-FFF2-40B4-BE49-F238E27FC236}">
                <a16:creationId xmlns:a16="http://schemas.microsoft.com/office/drawing/2014/main" id="{00000000-0008-0000-0800-000067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グラフをすばやく作成する</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04" name="直線​​コネクタ 103" descr="装飾線">
            <a:extLst>
              <a:ext uri="{FF2B5EF4-FFF2-40B4-BE49-F238E27FC236}">
                <a16:creationId xmlns:a16="http://schemas.microsoft.com/office/drawing/2014/main" id="{00000000-0008-0000-0800-000068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 104" descr="装飾線">
            <a:extLst>
              <a:ext uri="{FF2B5EF4-FFF2-40B4-BE49-F238E27FC236}">
                <a16:creationId xmlns:a16="http://schemas.microsoft.com/office/drawing/2014/main" id="{00000000-0008-0000-0800-000069000000}"/>
              </a:ext>
            </a:extLst>
          </xdr:cNvPr>
          <xdr:cNvCxnSpPr>
            <a:cxnSpLocks/>
          </xdr:cNvCxnSpPr>
        </xdr:nvCxnSpPr>
        <xdr:spPr>
          <a:xfrm>
            <a:off x="625449" y="941937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6" name="手順" descr="いつでも [挿入] タブを使用して、グラフを作成できます。ただし、ここでは、[クイック分析] ボタンを使用してグラフを作成する別の方法を示します。今回は、キーボード ショートカット キーを使用します。">
            <a:extLst>
              <a:ext uri="{FF2B5EF4-FFF2-40B4-BE49-F238E27FC236}">
                <a16:creationId xmlns:a16="http://schemas.microsoft.com/office/drawing/2014/main" id="{00000000-0008-0000-0800-00006A000000}"/>
              </a:ext>
            </a:extLst>
          </xdr:cNvPr>
          <xdr:cNvSpPr txBox="1"/>
        </xdr:nvSpPr>
        <xdr:spPr>
          <a:xfrm>
            <a:off x="619125" y="6652845"/>
            <a:ext cx="5300938" cy="568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いつでも [</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挿入</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タブを使用して、グラフを作成できます。ただし、ここでは、[クイック分析] ボタンを使用してグラフを作成する別の方法を示します。</a:t>
            </a:r>
            <a:r>
              <a:rPr lang="ja" sz="1050" kern="0" baseline="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今回は、キーボード ショートカット キーを使用します。</a:t>
            </a:r>
            <a:endParaRPr 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07" name="円 106" descr="1">
            <a:extLst>
              <a:ext uri="{FF2B5EF4-FFF2-40B4-BE49-F238E27FC236}">
                <a16:creationId xmlns:a16="http://schemas.microsoft.com/office/drawing/2014/main" id="{00000000-0008-0000-0800-00006B000000}"/>
              </a:ext>
            </a:extLst>
          </xdr:cNvPr>
          <xdr:cNvSpPr/>
        </xdr:nvSpPr>
        <xdr:spPr>
          <a:xfrm>
            <a:off x="622274" y="726522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108" name="手順" descr="最初の [集合...] ボタンをクリックします">
            <a:extLst>
              <a:ext uri="{FF2B5EF4-FFF2-40B4-BE49-F238E27FC236}">
                <a16:creationId xmlns:a16="http://schemas.microsoft.com/office/drawing/2014/main" id="{00000000-0008-0000-0800-00006C000000}"/>
              </a:ext>
            </a:extLst>
          </xdr:cNvPr>
          <xdr:cNvSpPr txBox="1"/>
        </xdr:nvSpPr>
        <xdr:spPr>
          <a:xfrm>
            <a:off x="1029307" y="8267837"/>
            <a:ext cx="4809517" cy="483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050">
                <a:latin typeface="Meiryo UI" panose="020B0604030504040204" pitchFamily="50" charset="-128"/>
                <a:ea typeface="Meiryo UI" panose="020B0604030504040204" pitchFamily="50" charset="-128"/>
                <a:cs typeface="Segoe UI" panose="020B0502040204020203" pitchFamily="34" charset="0"/>
              </a:rPr>
              <a:t>最初の [</a:t>
            </a:r>
            <a:r>
              <a:rPr lang="ja" sz="1050" b="1">
                <a:latin typeface="Meiryo UI" panose="020B0604030504040204" pitchFamily="50" charset="-128"/>
                <a:ea typeface="Meiryo UI" panose="020B0604030504040204" pitchFamily="50" charset="-128"/>
                <a:cs typeface="Segoe UI" panose="020B0502040204020203" pitchFamily="34" charset="0"/>
              </a:rPr>
              <a:t>集合...</a:t>
            </a:r>
            <a:r>
              <a:rPr lang="ja" sz="1050">
                <a:latin typeface="Meiryo UI" panose="020B0604030504040204" pitchFamily="50" charset="-128"/>
                <a:ea typeface="Meiryo UI" panose="020B0604030504040204" pitchFamily="50" charset="-128"/>
                <a:cs typeface="Segoe UI" panose="020B0502040204020203" pitchFamily="34" charset="0"/>
              </a:rPr>
              <a:t>] ボタンをクリックします。</a:t>
            </a:r>
          </a:p>
          <a:p>
            <a:pPr rtl="0"/>
            <a:endParaRPr lang="en-US" sz="1050">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09" name="円 108" descr="3">
            <a:extLst>
              <a:ext uri="{FF2B5EF4-FFF2-40B4-BE49-F238E27FC236}">
                <a16:creationId xmlns:a16="http://schemas.microsoft.com/office/drawing/2014/main" id="{00000000-0008-0000-0800-00006D000000}"/>
              </a:ext>
            </a:extLst>
          </xdr:cNvPr>
          <xdr:cNvSpPr/>
        </xdr:nvSpPr>
        <xdr:spPr>
          <a:xfrm>
            <a:off x="622274" y="822533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sp macro="" textlink="">
        <xdr:nvSpPr>
          <xdr:cNvPr id="110" name="手順" descr="新しい集合縦棒グラフが表示されます。グラフを自由に移動してください。各商品に 3 つのが縦棒があり、それぞれが 1 か月の売上高です">
            <a:extLst>
              <a:ext uri="{FF2B5EF4-FFF2-40B4-BE49-F238E27FC236}">
                <a16:creationId xmlns:a16="http://schemas.microsoft.com/office/drawing/2014/main" id="{00000000-0008-0000-0800-00006E000000}"/>
              </a:ext>
            </a:extLst>
          </xdr:cNvPr>
          <xdr:cNvSpPr txBox="1"/>
        </xdr:nvSpPr>
        <xdr:spPr>
          <a:xfrm>
            <a:off x="1029307" y="8733751"/>
            <a:ext cx="4809517" cy="579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050">
                <a:latin typeface="Meiryo UI" panose="020B0604030504040204" pitchFamily="50" charset="-128"/>
                <a:ea typeface="Meiryo UI" panose="020B0604030504040204" pitchFamily="50" charset="-128"/>
                <a:cs typeface="Segoe UI" panose="020B0502040204020203" pitchFamily="34" charset="0"/>
              </a:rPr>
              <a:t>新しい集合縦棒グラフが表示されます。グラフを自由に移動してください。各商品に 3 つのが縦棒があり、それぞれが 1 か月の売上高です。</a:t>
            </a:r>
          </a:p>
        </xdr:txBody>
      </xdr:sp>
      <xdr:sp macro="" textlink="">
        <xdr:nvSpPr>
          <xdr:cNvPr id="111" name="円 110" descr="4">
            <a:extLst>
              <a:ext uri="{FF2B5EF4-FFF2-40B4-BE49-F238E27FC236}">
                <a16:creationId xmlns:a16="http://schemas.microsoft.com/office/drawing/2014/main" id="{00000000-0008-0000-0800-00006F000000}"/>
              </a:ext>
            </a:extLst>
          </xdr:cNvPr>
          <xdr:cNvSpPr/>
        </xdr:nvSpPr>
        <xdr:spPr>
          <a:xfrm>
            <a:off x="622274" y="869125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4</a:t>
            </a:r>
          </a:p>
        </xdr:txBody>
      </xdr:sp>
      <xdr:sp macro="" textlink="">
        <xdr:nvSpPr>
          <xdr:cNvPr id="112" name="手順" descr="表示されるパネルで、[グラフ] をクリックします">
            <a:extLst>
              <a:ext uri="{FF2B5EF4-FFF2-40B4-BE49-F238E27FC236}">
                <a16:creationId xmlns:a16="http://schemas.microsoft.com/office/drawing/2014/main" id="{00000000-0008-0000-0800-000070000000}"/>
              </a:ext>
            </a:extLst>
          </xdr:cNvPr>
          <xdr:cNvSpPr txBox="1"/>
        </xdr:nvSpPr>
        <xdr:spPr>
          <a:xfrm>
            <a:off x="1029307" y="7789352"/>
            <a:ext cx="4809517" cy="478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050">
                <a:latin typeface="Meiryo UI" panose="020B0604030504040204" pitchFamily="50" charset="-128"/>
                <a:ea typeface="Meiryo UI" panose="020B0604030504040204" pitchFamily="50" charset="-128"/>
                <a:cs typeface="Segoe UI" panose="020B0502040204020203" pitchFamily="34" charset="0"/>
              </a:rPr>
              <a:t>表示されるパネルで、[</a:t>
            </a:r>
            <a:r>
              <a:rPr lang="ja" sz="1050" b="1">
                <a:latin typeface="Meiryo UI" panose="020B0604030504040204" pitchFamily="50" charset="-128"/>
                <a:ea typeface="Meiryo UI" panose="020B0604030504040204" pitchFamily="50" charset="-128"/>
                <a:cs typeface="Segoe UI" panose="020B0502040204020203" pitchFamily="34" charset="0"/>
              </a:rPr>
              <a:t>グラフ</a:t>
            </a:r>
            <a:r>
              <a:rPr lang="ja" sz="1050">
                <a:latin typeface="Meiryo UI" panose="020B0604030504040204" pitchFamily="50" charset="-128"/>
                <a:ea typeface="Meiryo UI" panose="020B0604030504040204" pitchFamily="50" charset="-128"/>
                <a:cs typeface="Segoe UI" panose="020B0502040204020203" pitchFamily="34" charset="0"/>
              </a:rPr>
              <a:t>] をクリックします。</a:t>
            </a:r>
          </a:p>
          <a:p>
            <a:pPr rtl="0"/>
            <a:endParaRPr lang="en-US" sz="1050">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13" name="円 112" descr="2">
            <a:extLst>
              <a:ext uri="{FF2B5EF4-FFF2-40B4-BE49-F238E27FC236}">
                <a16:creationId xmlns:a16="http://schemas.microsoft.com/office/drawing/2014/main" id="{00000000-0008-0000-0800-000071000000}"/>
              </a:ext>
            </a:extLst>
          </xdr:cNvPr>
          <xdr:cNvSpPr/>
        </xdr:nvSpPr>
        <xdr:spPr>
          <a:xfrm>
            <a:off x="622274" y="774685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sp macro="" textlink="">
        <xdr:nvSpPr>
          <xdr:cNvPr id="97" name="手順" descr="右側にあるデータ内のセルをクリックして、Ctrl キーと Q キーを押します">
            <a:extLst>
              <a:ext uri="{FF2B5EF4-FFF2-40B4-BE49-F238E27FC236}">
                <a16:creationId xmlns:a16="http://schemas.microsoft.com/office/drawing/2014/main" id="{00000000-0008-0000-0800-000061000000}"/>
              </a:ext>
            </a:extLst>
          </xdr:cNvPr>
          <xdr:cNvSpPr txBox="1"/>
        </xdr:nvSpPr>
        <xdr:spPr>
          <a:xfrm>
            <a:off x="1029308" y="7308881"/>
            <a:ext cx="4809516" cy="503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右側にあるデータ内のセルをクリックして、押します</a:t>
            </a:r>
          </a:p>
        </xdr:txBody>
      </xdr:sp>
      <xdr:sp macro="" textlink="">
        <xdr:nvSpPr>
          <xdr:cNvPr id="98" name="円 97" descr="1">
            <a:extLst>
              <a:ext uri="{FF2B5EF4-FFF2-40B4-BE49-F238E27FC236}">
                <a16:creationId xmlns:a16="http://schemas.microsoft.com/office/drawing/2014/main" id="{00000000-0008-0000-0800-000062000000}"/>
              </a:ext>
            </a:extLst>
          </xdr:cNvPr>
          <xdr:cNvSpPr/>
        </xdr:nvSpPr>
        <xdr:spPr>
          <a:xfrm>
            <a:off x="622274" y="72663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100" name="四角形:角丸 99" descr="Ctrl キー">
            <a:extLst>
              <a:ext uri="{FF2B5EF4-FFF2-40B4-BE49-F238E27FC236}">
                <a16:creationId xmlns:a16="http://schemas.microsoft.com/office/drawing/2014/main" id="{00000000-0008-0000-0800-000064000000}"/>
              </a:ext>
            </a:extLst>
          </xdr:cNvPr>
          <xdr:cNvSpPr/>
        </xdr:nvSpPr>
        <xdr:spPr>
          <a:xfrm>
            <a:off x="3744344" y="7336082"/>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spc="100" baseline="0">
                <a:solidFill>
                  <a:schemeClr val="tx1"/>
                </a:solidFill>
                <a:latin typeface="Meiryo UI" panose="020B0604030504040204" pitchFamily="50" charset="-128"/>
                <a:ea typeface="Meiryo UI" panose="020B0604030504040204" pitchFamily="50" charset="-128"/>
                <a:cs typeface="Segoe UI" panose="020B0502040204020203" pitchFamily="34" charset="0"/>
              </a:rPr>
              <a:t>Ctrl</a:t>
            </a:r>
            <a:endParaRPr lang="en-US" sz="800" spc="100" baseline="0">
              <a:solidFill>
                <a:schemeClr val="tx1"/>
              </a:solidFill>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01" name="四角形:角丸 100" descr="Q キー">
            <a:extLst>
              <a:ext uri="{FF2B5EF4-FFF2-40B4-BE49-F238E27FC236}">
                <a16:creationId xmlns:a16="http://schemas.microsoft.com/office/drawing/2014/main" id="{00000000-0008-0000-0800-000065000000}"/>
              </a:ext>
            </a:extLst>
          </xdr:cNvPr>
          <xdr:cNvSpPr/>
        </xdr:nvSpPr>
        <xdr:spPr>
          <a:xfrm>
            <a:off x="4288746" y="7336082"/>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a:solidFill>
                  <a:schemeClr val="tx1"/>
                </a:solidFill>
                <a:latin typeface="Meiryo UI" panose="020B0604030504040204" pitchFamily="50" charset="-128"/>
                <a:ea typeface="Meiryo UI" panose="020B0604030504040204" pitchFamily="50" charset="-128"/>
                <a:cs typeface="Segoe UI" panose="020B0502040204020203" pitchFamily="34" charset="0"/>
              </a:rPr>
              <a:t>Q</a:t>
            </a:r>
          </a:p>
        </xdr:txBody>
      </xdr:sp>
    </xdr:grpSp>
    <xdr:clientData/>
  </xdr:twoCellAnchor>
  <xdr:twoCellAnchor editAs="oneCell">
    <xdr:from>
      <xdr:col>0</xdr:col>
      <xdr:colOff>361950</xdr:colOff>
      <xdr:row>45</xdr:row>
      <xdr:rowOff>171451</xdr:rowOff>
    </xdr:from>
    <xdr:to>
      <xdr:col>1</xdr:col>
      <xdr:colOff>4962525</xdr:colOff>
      <xdr:row>67</xdr:row>
      <xdr:rowOff>66675</xdr:rowOff>
    </xdr:to>
    <xdr:grpSp>
      <xdr:nvGrpSpPr>
        <xdr:cNvPr id="3" name="スパーク ラインをすばやく作成する" descr="スパーク ラインをすばやく作成する&#10;このデータの右側に 3 か月の金額の上下を表示する小さな傾向線が必要だとします。8 つの小さな折れ線グラフを作成する必要はありません。代わりに、スパーク ラインを作成することができます。&#10;右側にあるデータ内のセルをクリックして、Ctrl キーと Q キーを押します。&#10;表示されるパネルで、[スパーク ライン] をクリックし、[折れ線] ボタンをクリックします。&#10;[12 月] 列の右側にスパーク ラインが表示されます。各線はその行のデータを表し、金額の上下を示しています。&#10;スパーク ラインをクリアするには、クリックし、ドラッグしてスパーク ラインを選択します。[スパーク ライン ツール デザイン] タブがウィンドウの上部に表示されます。このタブに移動し、[クリア] ボタンをクリックします">
          <a:extLst>
            <a:ext uri="{FF2B5EF4-FFF2-40B4-BE49-F238E27FC236}">
              <a16:creationId xmlns:a16="http://schemas.microsoft.com/office/drawing/2014/main" id="{00000000-0008-0000-0800-000003000000}"/>
            </a:ext>
          </a:extLst>
        </xdr:cNvPr>
        <xdr:cNvGrpSpPr/>
      </xdr:nvGrpSpPr>
      <xdr:grpSpPr>
        <a:xfrm>
          <a:off x="365760" y="9194801"/>
          <a:ext cx="5735320" cy="4030979"/>
          <a:chOff x="390525" y="9801225"/>
          <a:chExt cx="5695950" cy="4015598"/>
        </a:xfrm>
      </xdr:grpSpPr>
      <xdr:sp macro="" textlink="">
        <xdr:nvSpPr>
          <xdr:cNvPr id="121" name="四角形 120" descr="背景">
            <a:extLst>
              <a:ext uri="{FF2B5EF4-FFF2-40B4-BE49-F238E27FC236}">
                <a16:creationId xmlns:a16="http://schemas.microsoft.com/office/drawing/2014/main" id="{00000000-0008-0000-0800-000079000000}"/>
              </a:ext>
            </a:extLst>
          </xdr:cNvPr>
          <xdr:cNvSpPr/>
        </xdr:nvSpPr>
        <xdr:spPr>
          <a:xfrm>
            <a:off x="390525" y="9801225"/>
            <a:ext cx="5695950" cy="401559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22" name="手順" descr="スパーク ラインをすばやく作成する">
            <a:extLst>
              <a:ext uri="{FF2B5EF4-FFF2-40B4-BE49-F238E27FC236}">
                <a16:creationId xmlns:a16="http://schemas.microsoft.com/office/drawing/2014/main" id="{00000000-0008-0000-0800-00007A000000}"/>
              </a:ext>
            </a:extLst>
          </xdr:cNvPr>
          <xdr:cNvSpPr txBox="1"/>
        </xdr:nvSpPr>
        <xdr:spPr>
          <a:xfrm>
            <a:off x="622273" y="99294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スパーク ラインをすばやく作成する</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23" name="直線​​コネクタ 122" descr="装飾線">
            <a:extLst>
              <a:ext uri="{FF2B5EF4-FFF2-40B4-BE49-F238E27FC236}">
                <a16:creationId xmlns:a16="http://schemas.microsoft.com/office/drawing/2014/main" id="{00000000-0008-0000-0800-00007B000000}"/>
              </a:ext>
            </a:extLst>
          </xdr:cNvPr>
          <xdr:cNvCxnSpPr>
            <a:cxnSpLocks/>
          </xdr:cNvCxnSpPr>
        </xdr:nvCxnSpPr>
        <xdr:spPr>
          <a:xfrm>
            <a:off x="625449" y="104368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直線​​コネクタ 123" descr="装飾線">
            <a:extLst>
              <a:ext uri="{FF2B5EF4-FFF2-40B4-BE49-F238E27FC236}">
                <a16:creationId xmlns:a16="http://schemas.microsoft.com/office/drawing/2014/main" id="{00000000-0008-0000-0800-00007C000000}"/>
              </a:ext>
            </a:extLst>
          </xdr:cNvPr>
          <xdr:cNvCxnSpPr>
            <a:cxnSpLocks/>
          </xdr:cNvCxnSpPr>
        </xdr:nvCxnSpPr>
        <xdr:spPr>
          <a:xfrm>
            <a:off x="625449" y="1353121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手順" descr="このデータの右側に 3 か月の金額の上下を表示する小さな傾向線が必要だとします。8 つの小さな折れ線グラフを作成する必要はありません。代わりに、スパーク ラインを作成することができます">
            <a:extLst>
              <a:ext uri="{FF2B5EF4-FFF2-40B4-BE49-F238E27FC236}">
                <a16:creationId xmlns:a16="http://schemas.microsoft.com/office/drawing/2014/main" id="{00000000-0008-0000-0800-00007D000000}"/>
              </a:ext>
            </a:extLst>
          </xdr:cNvPr>
          <xdr:cNvSpPr txBox="1"/>
        </xdr:nvSpPr>
        <xdr:spPr>
          <a:xfrm>
            <a:off x="619125" y="10510472"/>
            <a:ext cx="5300938" cy="619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このデータの右側に 3 か月の金額の上下を表示する小さな傾向線が必要だとします。8 つの小さな折れ線グラフを作成する必要はありません。代わりに、スパーク ラインを作成することができます。</a:t>
            </a:r>
          </a:p>
        </xdr:txBody>
      </xdr:sp>
      <xdr:sp macro="" textlink="">
        <xdr:nvSpPr>
          <xdr:cNvPr id="126" name="手順" descr="[12 月] 列の右側にスパーク ラインが表示されます。各線はその行のデータを表し、金額の上下を示しています">
            <a:extLst>
              <a:ext uri="{FF2B5EF4-FFF2-40B4-BE49-F238E27FC236}">
                <a16:creationId xmlns:a16="http://schemas.microsoft.com/office/drawing/2014/main" id="{00000000-0008-0000-0800-00007E000000}"/>
              </a:ext>
            </a:extLst>
          </xdr:cNvPr>
          <xdr:cNvSpPr txBox="1"/>
        </xdr:nvSpPr>
        <xdr:spPr>
          <a:xfrm>
            <a:off x="1029307" y="12116911"/>
            <a:ext cx="4809517" cy="483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050">
                <a:latin typeface="Meiryo UI" panose="020B0604030504040204" pitchFamily="50" charset="-128"/>
                <a:ea typeface="Meiryo UI" panose="020B0604030504040204" pitchFamily="50" charset="-128"/>
                <a:cs typeface="Segoe UI" panose="020B0502040204020203" pitchFamily="34" charset="0"/>
              </a:rPr>
              <a:t>[</a:t>
            </a:r>
            <a:r>
              <a:rPr lang="ja" sz="1050" b="1">
                <a:latin typeface="Meiryo UI" panose="020B0604030504040204" pitchFamily="50" charset="-128"/>
                <a:ea typeface="Meiryo UI" panose="020B0604030504040204" pitchFamily="50" charset="-128"/>
                <a:cs typeface="Segoe UI" panose="020B0502040204020203" pitchFamily="34" charset="0"/>
              </a:rPr>
              <a:t>12月</a:t>
            </a:r>
            <a:r>
              <a:rPr lang="ja" sz="1050">
                <a:latin typeface="Meiryo UI" panose="020B0604030504040204" pitchFamily="50" charset="-128"/>
                <a:ea typeface="Meiryo UI" panose="020B0604030504040204" pitchFamily="50" charset="-128"/>
                <a:cs typeface="Segoe UI" panose="020B0502040204020203" pitchFamily="34" charset="0"/>
              </a:rPr>
              <a:t>] 列の右側にスパーク ラインが表示されます。各線はその行のデータを表し、金額の上下を示しています。</a:t>
            </a:r>
          </a:p>
          <a:p>
            <a:pPr rtl="0"/>
            <a:endParaRPr lang="en-US" sz="1050">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27" name="円 126" descr="3">
            <a:extLst>
              <a:ext uri="{FF2B5EF4-FFF2-40B4-BE49-F238E27FC236}">
                <a16:creationId xmlns:a16="http://schemas.microsoft.com/office/drawing/2014/main" id="{00000000-0008-0000-0800-00007F000000}"/>
              </a:ext>
            </a:extLst>
          </xdr:cNvPr>
          <xdr:cNvSpPr/>
        </xdr:nvSpPr>
        <xdr:spPr>
          <a:xfrm>
            <a:off x="622274" y="1207441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sp macro="" textlink="">
        <xdr:nvSpPr>
          <xdr:cNvPr id="128" name="手順" descr="スパーク ラインをクリアするには、クリックし、ドラッグしてスパーク ラインを選択します。[スパーク ライン ツール デザイン] タブがウィンドウの上部に表示されます。このタブに移動し、[クリア] ボタンをクリックします">
            <a:extLst>
              <a:ext uri="{FF2B5EF4-FFF2-40B4-BE49-F238E27FC236}">
                <a16:creationId xmlns:a16="http://schemas.microsoft.com/office/drawing/2014/main" id="{00000000-0008-0000-0800-000080000000}"/>
              </a:ext>
            </a:extLst>
          </xdr:cNvPr>
          <xdr:cNvSpPr txBox="1"/>
        </xdr:nvSpPr>
        <xdr:spPr>
          <a:xfrm>
            <a:off x="1029307" y="12638544"/>
            <a:ext cx="4809517" cy="785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050">
                <a:latin typeface="Meiryo UI" panose="020B0604030504040204" pitchFamily="50" charset="-128"/>
                <a:ea typeface="Meiryo UI" panose="020B0604030504040204" pitchFamily="50" charset="-128"/>
                <a:cs typeface="Segoe UI" panose="020B0502040204020203" pitchFamily="34" charset="0"/>
              </a:rPr>
              <a:t>スパーク ラインをクリアするには、クリックし、ドラッグしてスパーク ラインを選択します。</a:t>
            </a:r>
            <a:br>
              <a:rPr lang="en-US" altLang="ja" sz="1050">
                <a:latin typeface="Meiryo UI" panose="020B0604030504040204" pitchFamily="50" charset="-128"/>
                <a:ea typeface="Meiryo UI" panose="020B0604030504040204" pitchFamily="50" charset="-128"/>
                <a:cs typeface="Segoe UI" panose="020B0502040204020203" pitchFamily="34" charset="0"/>
              </a:rPr>
            </a:br>
            <a:r>
              <a:rPr lang="ja" sz="1050">
                <a:latin typeface="Meiryo UI" panose="020B0604030504040204" pitchFamily="50" charset="-128"/>
                <a:ea typeface="Meiryo UI" panose="020B0604030504040204" pitchFamily="50" charset="-128"/>
                <a:cs typeface="Segoe UI" panose="020B0502040204020203" pitchFamily="34" charset="0"/>
              </a:rPr>
              <a:t>[</a:t>
            </a:r>
            <a:r>
              <a:rPr lang="ja" sz="1050" b="1">
                <a:latin typeface="Meiryo UI" panose="020B0604030504040204" pitchFamily="50" charset="-128"/>
                <a:ea typeface="Meiryo UI" panose="020B0604030504040204" pitchFamily="50" charset="-128"/>
                <a:cs typeface="Segoe UI" panose="020B0502040204020203" pitchFamily="34" charset="0"/>
              </a:rPr>
              <a:t>スパークライン ツール デザイン</a:t>
            </a:r>
            <a:r>
              <a:rPr lang="ja" sz="1050">
                <a:latin typeface="Meiryo UI" panose="020B0604030504040204" pitchFamily="50" charset="-128"/>
                <a:ea typeface="Meiryo UI" panose="020B0604030504040204" pitchFamily="50" charset="-128"/>
                <a:cs typeface="Segoe UI" panose="020B0502040204020203" pitchFamily="34" charset="0"/>
              </a:rPr>
              <a:t>] タブがウィンドウの上部に表示されます。このタブに移動し、[</a:t>
            </a:r>
            <a:r>
              <a:rPr lang="ja" sz="1050" b="1">
                <a:latin typeface="Meiryo UI" panose="020B0604030504040204" pitchFamily="50" charset="-128"/>
                <a:ea typeface="Meiryo UI" panose="020B0604030504040204" pitchFamily="50" charset="-128"/>
                <a:cs typeface="Segoe UI" panose="020B0502040204020203" pitchFamily="34" charset="0"/>
              </a:rPr>
              <a:t>クリア</a:t>
            </a:r>
            <a:r>
              <a:rPr lang="ja" sz="1050">
                <a:latin typeface="Meiryo UI" panose="020B0604030504040204" pitchFamily="50" charset="-128"/>
                <a:ea typeface="Meiryo UI" panose="020B0604030504040204" pitchFamily="50" charset="-128"/>
                <a:cs typeface="Segoe UI" panose="020B0502040204020203" pitchFamily="34" charset="0"/>
              </a:rPr>
              <a:t>] ボタンをクリックします。</a:t>
            </a:r>
          </a:p>
        </xdr:txBody>
      </xdr:sp>
      <xdr:sp macro="" textlink="">
        <xdr:nvSpPr>
          <xdr:cNvPr id="129" name="円 128" descr="4">
            <a:extLst>
              <a:ext uri="{FF2B5EF4-FFF2-40B4-BE49-F238E27FC236}">
                <a16:creationId xmlns:a16="http://schemas.microsoft.com/office/drawing/2014/main" id="{00000000-0008-0000-0800-000081000000}"/>
              </a:ext>
            </a:extLst>
          </xdr:cNvPr>
          <xdr:cNvSpPr/>
        </xdr:nvSpPr>
        <xdr:spPr>
          <a:xfrm>
            <a:off x="622274" y="1259604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4</a:t>
            </a:r>
          </a:p>
        </xdr:txBody>
      </xdr:sp>
      <xdr:sp macro="" textlink="">
        <xdr:nvSpPr>
          <xdr:cNvPr id="130" name="手順" descr="表示されるパネルで、[スパーク ライン] をクリックし、[折れ線] ボタンをクリックします">
            <a:extLst>
              <a:ext uri="{FF2B5EF4-FFF2-40B4-BE49-F238E27FC236}">
                <a16:creationId xmlns:a16="http://schemas.microsoft.com/office/drawing/2014/main" id="{00000000-0008-0000-0800-000082000000}"/>
              </a:ext>
            </a:extLst>
          </xdr:cNvPr>
          <xdr:cNvSpPr txBox="1"/>
        </xdr:nvSpPr>
        <xdr:spPr>
          <a:xfrm>
            <a:off x="1029307" y="11657370"/>
            <a:ext cx="4809517" cy="417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050">
                <a:latin typeface="Meiryo UI" panose="020B0604030504040204" pitchFamily="50" charset="-128"/>
                <a:ea typeface="Meiryo UI" panose="020B0604030504040204" pitchFamily="50" charset="-128"/>
                <a:cs typeface="Segoe UI" panose="020B0502040204020203" pitchFamily="34" charset="0"/>
              </a:rPr>
              <a:t>表示されるパネルで、[</a:t>
            </a:r>
            <a:r>
              <a:rPr lang="ja" sz="1050" b="1">
                <a:latin typeface="Meiryo UI" panose="020B0604030504040204" pitchFamily="50" charset="-128"/>
                <a:ea typeface="Meiryo UI" panose="020B0604030504040204" pitchFamily="50" charset="-128"/>
                <a:cs typeface="Segoe UI" panose="020B0502040204020203" pitchFamily="34" charset="0"/>
              </a:rPr>
              <a:t>スパークライン</a:t>
            </a:r>
            <a:r>
              <a:rPr lang="ja" sz="1050">
                <a:latin typeface="Meiryo UI" panose="020B0604030504040204" pitchFamily="50" charset="-128"/>
                <a:ea typeface="Meiryo UI" panose="020B0604030504040204" pitchFamily="50" charset="-128"/>
                <a:cs typeface="Segoe UI" panose="020B0502040204020203" pitchFamily="34" charset="0"/>
              </a:rPr>
              <a:t>] をクリックし、[</a:t>
            </a:r>
            <a:r>
              <a:rPr lang="ja" sz="1050" b="1">
                <a:latin typeface="Meiryo UI" panose="020B0604030504040204" pitchFamily="50" charset="-128"/>
                <a:ea typeface="Meiryo UI" panose="020B0604030504040204" pitchFamily="50" charset="-128"/>
                <a:cs typeface="Segoe UI" panose="020B0502040204020203" pitchFamily="34" charset="0"/>
              </a:rPr>
              <a:t>折れ線</a:t>
            </a:r>
            <a:r>
              <a:rPr lang="ja" sz="1050">
                <a:latin typeface="Meiryo UI" panose="020B0604030504040204" pitchFamily="50" charset="-128"/>
                <a:ea typeface="Meiryo UI" panose="020B0604030504040204" pitchFamily="50" charset="-128"/>
                <a:cs typeface="Segoe UI" panose="020B0502040204020203" pitchFamily="34" charset="0"/>
              </a:rPr>
              <a:t>] ボタンをクリックします。</a:t>
            </a:r>
          </a:p>
          <a:p>
            <a:pPr rtl="0"/>
            <a:endParaRPr lang="en-US" sz="1050">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31" name="円 130" descr="2">
            <a:extLst>
              <a:ext uri="{FF2B5EF4-FFF2-40B4-BE49-F238E27FC236}">
                <a16:creationId xmlns:a16="http://schemas.microsoft.com/office/drawing/2014/main" id="{00000000-0008-0000-0800-000083000000}"/>
              </a:ext>
            </a:extLst>
          </xdr:cNvPr>
          <xdr:cNvSpPr/>
        </xdr:nvSpPr>
        <xdr:spPr>
          <a:xfrm>
            <a:off x="622274" y="116148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sp macro="" textlink="">
        <xdr:nvSpPr>
          <xdr:cNvPr id="116" name="手順" descr="右側にあるデータ内のセルをクリックして、Ctrl キーと Q キーを押します">
            <a:extLst>
              <a:ext uri="{FF2B5EF4-FFF2-40B4-BE49-F238E27FC236}">
                <a16:creationId xmlns:a16="http://schemas.microsoft.com/office/drawing/2014/main" id="{00000000-0008-0000-0800-000074000000}"/>
              </a:ext>
            </a:extLst>
          </xdr:cNvPr>
          <xdr:cNvSpPr txBox="1"/>
        </xdr:nvSpPr>
        <xdr:spPr>
          <a:xfrm>
            <a:off x="1029308" y="11175352"/>
            <a:ext cx="4809516" cy="411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右側にあるデータ内のセルをクリックして、押します</a:t>
            </a:r>
          </a:p>
        </xdr:txBody>
      </xdr:sp>
      <xdr:sp macro="" textlink="">
        <xdr:nvSpPr>
          <xdr:cNvPr id="117" name="円 116" descr="1">
            <a:extLst>
              <a:ext uri="{FF2B5EF4-FFF2-40B4-BE49-F238E27FC236}">
                <a16:creationId xmlns:a16="http://schemas.microsoft.com/office/drawing/2014/main" id="{00000000-0008-0000-0800-000075000000}"/>
              </a:ext>
            </a:extLst>
          </xdr:cNvPr>
          <xdr:cNvSpPr/>
        </xdr:nvSpPr>
        <xdr:spPr>
          <a:xfrm>
            <a:off x="622274" y="1113285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119" name="四角形:角丸 118" descr="Ctrl キー">
            <a:extLst>
              <a:ext uri="{FF2B5EF4-FFF2-40B4-BE49-F238E27FC236}">
                <a16:creationId xmlns:a16="http://schemas.microsoft.com/office/drawing/2014/main" id="{00000000-0008-0000-0800-000077000000}"/>
              </a:ext>
            </a:extLst>
          </xdr:cNvPr>
          <xdr:cNvSpPr/>
        </xdr:nvSpPr>
        <xdr:spPr>
          <a:xfrm>
            <a:off x="3763394" y="11192740"/>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spc="100" baseline="0">
                <a:solidFill>
                  <a:schemeClr val="tx1"/>
                </a:solidFill>
                <a:latin typeface="Meiryo UI" panose="020B0604030504040204" pitchFamily="50" charset="-128"/>
                <a:ea typeface="Meiryo UI" panose="020B0604030504040204" pitchFamily="50" charset="-128"/>
                <a:cs typeface="Segoe UI" panose="020B0502040204020203" pitchFamily="34" charset="0"/>
              </a:rPr>
              <a:t>Ctrl</a:t>
            </a:r>
            <a:endParaRPr lang="en-US" sz="800" spc="100" baseline="0">
              <a:solidFill>
                <a:schemeClr val="tx1"/>
              </a:solidFill>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20" name="四角形:角丸 119" descr="Q キー">
            <a:extLst>
              <a:ext uri="{FF2B5EF4-FFF2-40B4-BE49-F238E27FC236}">
                <a16:creationId xmlns:a16="http://schemas.microsoft.com/office/drawing/2014/main" id="{00000000-0008-0000-0800-000078000000}"/>
              </a:ext>
            </a:extLst>
          </xdr:cNvPr>
          <xdr:cNvSpPr/>
        </xdr:nvSpPr>
        <xdr:spPr>
          <a:xfrm>
            <a:off x="4307796" y="11192740"/>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a:solidFill>
                  <a:schemeClr val="tx1"/>
                </a:solidFill>
                <a:latin typeface="Meiryo UI" panose="020B0604030504040204" pitchFamily="50" charset="-128"/>
                <a:ea typeface="Meiryo UI" panose="020B0604030504040204" pitchFamily="50" charset="-128"/>
                <a:cs typeface="Segoe UI" panose="020B0502040204020203" pitchFamily="34" charset="0"/>
              </a:rPr>
              <a:t>Q</a:t>
            </a:r>
          </a:p>
        </xdr:txBody>
      </xdr:sp>
    </xdr:grpSp>
    <xdr:clientData/>
  </xdr:twoCellAnchor>
  <xdr:twoCellAnchor editAs="oneCell">
    <xdr:from>
      <xdr:col>0</xdr:col>
      <xdr:colOff>361950</xdr:colOff>
      <xdr:row>69</xdr:row>
      <xdr:rowOff>0</xdr:rowOff>
    </xdr:from>
    <xdr:to>
      <xdr:col>1</xdr:col>
      <xdr:colOff>4962525</xdr:colOff>
      <xdr:row>84</xdr:row>
      <xdr:rowOff>6350</xdr:rowOff>
    </xdr:to>
    <xdr:grpSp>
      <xdr:nvGrpSpPr>
        <xdr:cNvPr id="132" name="Web 上のその他の情報" descr="Web 上のその他の情報。Web へのリンクが含まれています。&#10;ページのトップへ&#10;次の手順へ">
          <a:extLst>
            <a:ext uri="{FF2B5EF4-FFF2-40B4-BE49-F238E27FC236}">
              <a16:creationId xmlns:a16="http://schemas.microsoft.com/office/drawing/2014/main" id="{00000000-0008-0000-0800-000084000000}"/>
            </a:ext>
          </a:extLst>
        </xdr:cNvPr>
        <xdr:cNvGrpSpPr/>
      </xdr:nvGrpSpPr>
      <xdr:grpSpPr>
        <a:xfrm>
          <a:off x="365760" y="13535660"/>
          <a:ext cx="5735320" cy="2826385"/>
          <a:chOff x="0" y="1"/>
          <a:chExt cx="5695950" cy="2806700"/>
        </a:xfrm>
      </xdr:grpSpPr>
      <xdr:sp macro="" textlink="">
        <xdr:nvSpPr>
          <xdr:cNvPr id="133" name="四角形 132" descr="背景">
            <a:extLst>
              <a:ext uri="{FF2B5EF4-FFF2-40B4-BE49-F238E27FC236}">
                <a16:creationId xmlns:a16="http://schemas.microsoft.com/office/drawing/2014/main" id="{00000000-0008-0000-0800-000085000000}"/>
              </a:ext>
            </a:extLst>
          </xdr:cNvPr>
          <xdr:cNvSpPr/>
        </xdr:nvSpPr>
        <xdr:spPr>
          <a:xfrm>
            <a:off x="0" y="1"/>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134" name="手順" descr="Web 上のその他の情報">
            <a:extLst>
              <a:ext uri="{FF2B5EF4-FFF2-40B4-BE49-F238E27FC236}">
                <a16:creationId xmlns:a16="http://schemas.microsoft.com/office/drawing/2014/main" id="{00000000-0008-0000-0800-000086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50" charset="-128"/>
                <a:ea typeface="Meiryo UI" panose="020B0604030504040204" pitchFamily="50" charset="-128"/>
                <a:cs typeface="Segoe UI Light" panose="020B0502040204020203" pitchFamily="34" charset="0"/>
              </a:rPr>
              <a:t>Web 上のその他の情報</a:t>
            </a:r>
            <a:endParaRPr lang="en-US" sz="2200" b="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135" name="直線​​コネクタ 134" descr="装飾線">
            <a:extLst>
              <a:ext uri="{FF2B5EF4-FFF2-40B4-BE49-F238E27FC236}">
                <a16:creationId xmlns:a16="http://schemas.microsoft.com/office/drawing/2014/main" id="{00000000-0008-0000-0800-000087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6" name="[次へ] ボタン" descr="ページのトップへ。セル A1 へのハイパーリンクが設定されています">
            <a:hlinkClick xmlns:r="http://schemas.openxmlformats.org/officeDocument/2006/relationships" r:id="rId1" tooltip="このワークシートのセル A1 に戻るときに選択します"/>
            <a:extLst>
              <a:ext uri="{FF2B5EF4-FFF2-40B4-BE49-F238E27FC236}">
                <a16:creationId xmlns:a16="http://schemas.microsoft.com/office/drawing/2014/main" id="{00000000-0008-0000-0800-000088000000}"/>
              </a:ext>
            </a:extLst>
          </xdr:cNvPr>
          <xdr:cNvSpPr/>
        </xdr:nvSpPr>
        <xdr:spPr>
          <a:xfrm>
            <a:off x="234924" y="203041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50" charset="-128"/>
                <a:ea typeface="Meiryo UI" panose="020B0604030504040204" pitchFamily="50" charset="-128"/>
                <a:cs typeface="Segoe UI" pitchFamily="34" charset="0"/>
              </a:rPr>
              <a:t>ページのトップへ</a:t>
            </a:r>
          </a:p>
        </xdr:txBody>
      </xdr:sp>
      <xdr:cxnSp macro="">
        <xdr:nvCxnSpPr>
          <xdr:cNvPr id="137" name="直線​​コネクタ 136" descr="装飾線">
            <a:extLst>
              <a:ext uri="{FF2B5EF4-FFF2-40B4-BE49-F238E27FC236}">
                <a16:creationId xmlns:a16="http://schemas.microsoft.com/office/drawing/2014/main" id="{00000000-0008-0000-0800-000089000000}"/>
              </a:ext>
            </a:extLst>
          </xdr:cNvPr>
          <xdr:cNvCxnSpPr>
            <a:cxnSpLocks/>
          </xdr:cNvCxnSpPr>
        </xdr:nvCxnSpPr>
        <xdr:spPr>
          <a:xfrm>
            <a:off x="234924" y="17907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8" name="[次へ] ボタン" descr="[次の手順へ] ボタン。次のシートへのハイパーリンクが設定されています">
            <a:hlinkClick xmlns:r="http://schemas.openxmlformats.org/officeDocument/2006/relationships" r:id="rId2" tooltip="次の手順に進むときに選択します"/>
            <a:extLst>
              <a:ext uri="{FF2B5EF4-FFF2-40B4-BE49-F238E27FC236}">
                <a16:creationId xmlns:a16="http://schemas.microsoft.com/office/drawing/2014/main" id="{00000000-0008-0000-0800-00008A000000}"/>
              </a:ext>
            </a:extLst>
          </xdr:cNvPr>
          <xdr:cNvSpPr/>
        </xdr:nvSpPr>
        <xdr:spPr>
          <a:xfrm>
            <a:off x="4293870" y="222091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次の手順へ</a:t>
            </a:r>
          </a:p>
        </xdr:txBody>
      </xdr:sp>
      <xdr:sp macro="" textlink="">
        <xdr:nvSpPr>
          <xdr:cNvPr id="139" name="手順" descr="データを即座に分析します。Web へのハイパーリンクが設定されています">
            <a:hlinkClick xmlns:r="http://schemas.openxmlformats.org/officeDocument/2006/relationships" r:id="rId3" tooltip="データの即座の分析について Web を参照するときに選択します"/>
            <a:extLst>
              <a:ext uri="{FF2B5EF4-FFF2-40B4-BE49-F238E27FC236}">
                <a16:creationId xmlns:a16="http://schemas.microsoft.com/office/drawing/2014/main" id="{00000000-0008-0000-0800-00008B000000}"/>
              </a:ext>
            </a:extLst>
          </xdr:cNvPr>
          <xdr:cNvSpPr txBox="1"/>
        </xdr:nvSpPr>
        <xdr:spPr>
          <a:xfrm>
            <a:off x="638783" y="794849"/>
            <a:ext cx="182819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データを即座に分析する</a:t>
            </a:r>
          </a:p>
        </xdr:txBody>
      </xdr:sp>
      <xdr:pic>
        <xdr:nvPicPr>
          <xdr:cNvPr id="140" name="グラフィック 22" descr="矢印">
            <a:hlinkClick xmlns:r="http://schemas.openxmlformats.org/officeDocument/2006/relationships" r:id="rId3" tooltip="Web で詳細情報を参照するときに選択します"/>
            <a:extLst>
              <a:ext uri="{FF2B5EF4-FFF2-40B4-BE49-F238E27FC236}">
                <a16:creationId xmlns:a16="http://schemas.microsoft.com/office/drawing/2014/main" id="{00000000-0008-0000-0800-00008C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11503" y="699572"/>
            <a:ext cx="454554" cy="448472"/>
          </a:xfrm>
          <a:prstGeom prst="rect">
            <a:avLst/>
          </a:prstGeom>
        </xdr:spPr>
      </xdr:pic>
      <xdr:sp macro="" textlink="">
        <xdr:nvSpPr>
          <xdr:cNvPr id="141" name="手順" descr="スパーク ラインを使用してデータの傾向を分析します。Web へのハイパーリンクが設定されています">
            <a:hlinkClick xmlns:r="http://schemas.openxmlformats.org/officeDocument/2006/relationships" r:id="rId6" tooltip="スパーク ラインを使用したデータの傾向の分析について Web を参照するときに選択します"/>
            <a:extLst>
              <a:ext uri="{FF2B5EF4-FFF2-40B4-BE49-F238E27FC236}">
                <a16:creationId xmlns:a16="http://schemas.microsoft.com/office/drawing/2014/main" id="{00000000-0008-0000-0800-00008D000000}"/>
              </a:ext>
            </a:extLst>
          </xdr:cNvPr>
          <xdr:cNvSpPr txBox="1"/>
        </xdr:nvSpPr>
        <xdr:spPr>
          <a:xfrm>
            <a:off x="638783" y="1259456"/>
            <a:ext cx="295214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スパーク ラインを使用してデータの傾向を分析する</a:t>
            </a:r>
          </a:p>
          <a:p>
            <a:pPr lvl="0" rtl="0">
              <a:defRPr/>
            </a:pPr>
            <a:endParaRPr lang="en-US" sz="1050" u="sng"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xdr:txBody>
      </xdr:sp>
      <xdr:pic>
        <xdr:nvPicPr>
          <xdr:cNvPr id="142" name="グラフィック 22" descr="矢印">
            <a:hlinkClick xmlns:r="http://schemas.openxmlformats.org/officeDocument/2006/relationships" r:id="rId6" tooltip="Web で詳細情報を参照するときに選択します"/>
            <a:extLst>
              <a:ext uri="{FF2B5EF4-FFF2-40B4-BE49-F238E27FC236}">
                <a16:creationId xmlns:a16="http://schemas.microsoft.com/office/drawing/2014/main" id="{00000000-0008-0000-0800-00008E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11503" y="1157426"/>
            <a:ext cx="454554" cy="448472"/>
          </a:xfrm>
          <a:prstGeom prst="rect">
            <a:avLst/>
          </a:prstGeom>
        </xdr:spPr>
      </xdr:pic>
    </xdr:grpSp>
    <xdr:clientData/>
  </xdr:twoCellAnchor>
  <xdr:twoCellAnchor editAs="oneCell">
    <xdr:from>
      <xdr:col>0</xdr:col>
      <xdr:colOff>333375</xdr:colOff>
      <xdr:row>0</xdr:row>
      <xdr:rowOff>266700</xdr:rowOff>
    </xdr:from>
    <xdr:to>
      <xdr:col>1</xdr:col>
      <xdr:colOff>4933950</xdr:colOff>
      <xdr:row>20</xdr:row>
      <xdr:rowOff>0</xdr:rowOff>
    </xdr:to>
    <xdr:grpSp>
      <xdr:nvGrpSpPr>
        <xdr:cNvPr id="5" name="データを即座に分析する" descr="データを即座に分析する&#10;すばやくパターンや傾向を特定できるようにデータを分析する方法は次のとおりです。&#10;クリックしてドラッグし、右側にあるすべてのセルを選択し、右下隅にある次のボタンをクリックします。&#10;表示されるパネルで、[データ バー] をクリックします。[10 月]、[11 月]、[12 月] の各列の下にあるセルに、それぞれの金額を視覚化する特殊なデータ バーが表示されます。&#10;次に、バーを削除するとします。次のボタンをもう一度クリックします。&#10;表示されるパネルの右側にある [クリア] ボタンをクリックします。&#10;さらに詳しく&#10;次の手順へ">
          <a:extLst>
            <a:ext uri="{FF2B5EF4-FFF2-40B4-BE49-F238E27FC236}">
              <a16:creationId xmlns:a16="http://schemas.microsoft.com/office/drawing/2014/main" id="{00000000-0008-0000-0800-000005000000}"/>
            </a:ext>
          </a:extLst>
        </xdr:cNvPr>
        <xdr:cNvGrpSpPr/>
      </xdr:nvGrpSpPr>
      <xdr:grpSpPr>
        <a:xfrm>
          <a:off x="335280" y="264160"/>
          <a:ext cx="5737860" cy="4061460"/>
          <a:chOff x="333375" y="266700"/>
          <a:chExt cx="5695950" cy="4114800"/>
        </a:xfrm>
      </xdr:grpSpPr>
      <xdr:sp macro="" textlink="">
        <xdr:nvSpPr>
          <xdr:cNvPr id="77" name="四角形 76" descr="背景">
            <a:extLst>
              <a:ext uri="{FF2B5EF4-FFF2-40B4-BE49-F238E27FC236}">
                <a16:creationId xmlns:a16="http://schemas.microsoft.com/office/drawing/2014/main" id="{00000000-0008-0000-0800-00004D000000}"/>
              </a:ext>
            </a:extLst>
          </xdr:cNvPr>
          <xdr:cNvSpPr/>
        </xdr:nvSpPr>
        <xdr:spPr>
          <a:xfrm>
            <a:off x="333375" y="266700"/>
            <a:ext cx="5695950" cy="41148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eiryo UI" panose="020B0604030504040204" pitchFamily="50" charset="-128"/>
              <a:ea typeface="Meiryo UI" panose="020B0604030504040204" pitchFamily="50" charset="-128"/>
            </a:endParaRPr>
          </a:p>
        </xdr:txBody>
      </xdr:sp>
      <xdr:sp macro="" textlink="">
        <xdr:nvSpPr>
          <xdr:cNvPr id="78" name="手順" descr="データを即座に分析する">
            <a:extLst>
              <a:ext uri="{FF2B5EF4-FFF2-40B4-BE49-F238E27FC236}">
                <a16:creationId xmlns:a16="http://schemas.microsoft.com/office/drawing/2014/main" id="{00000000-0008-0000-0800-00004E000000}"/>
              </a:ext>
            </a:extLst>
          </xdr:cNvPr>
          <xdr:cNvSpPr txBox="1"/>
        </xdr:nvSpPr>
        <xdr:spPr>
          <a:xfrm>
            <a:off x="565123" y="385397"/>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24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データを即座に分析する</a:t>
            </a:r>
            <a:endParaRPr lang="en-US" sz="24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xnSp macro="">
        <xdr:nvCxnSpPr>
          <xdr:cNvPr id="79" name="直線​​コネクタ 78" descr="装飾線">
            <a:extLst>
              <a:ext uri="{FF2B5EF4-FFF2-40B4-BE49-F238E27FC236}">
                <a16:creationId xmlns:a16="http://schemas.microsoft.com/office/drawing/2014/main" id="{00000000-0008-0000-0800-00004F000000}"/>
              </a:ext>
            </a:extLst>
          </xdr:cNvPr>
          <xdr:cNvCxnSpPr>
            <a:cxnSpLocks/>
          </xdr:cNvCxnSpPr>
        </xdr:nvCxnSpPr>
        <xdr:spPr>
          <a:xfrm>
            <a:off x="568299" y="89281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次へ] ボタン" descr="さらに詳しく">
            <a:extLst>
              <a:ext uri="{FF2B5EF4-FFF2-40B4-BE49-F238E27FC236}">
                <a16:creationId xmlns:a16="http://schemas.microsoft.com/office/drawing/2014/main" id="{00000000-0008-0000-0800-000050000000}"/>
              </a:ext>
            </a:extLst>
          </xdr:cNvPr>
          <xdr:cNvSpPr/>
        </xdr:nvSpPr>
        <xdr:spPr>
          <a:xfrm>
            <a:off x="568299" y="3672826"/>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50" charset="-128"/>
                <a:ea typeface="Meiryo UI" panose="020B0604030504040204" pitchFamily="50" charset="-128"/>
                <a:cs typeface="Segoe UI" pitchFamily="34" charset="0"/>
              </a:rPr>
              <a:t>さらに詳しく</a:t>
            </a:r>
          </a:p>
        </xdr:txBody>
      </xdr:sp>
      <xdr:cxnSp macro="">
        <xdr:nvCxnSpPr>
          <xdr:cNvPr id="81" name="直線​​コネクタ 80" descr="装飾線">
            <a:extLst>
              <a:ext uri="{FF2B5EF4-FFF2-40B4-BE49-F238E27FC236}">
                <a16:creationId xmlns:a16="http://schemas.microsoft.com/office/drawing/2014/main" id="{00000000-0008-0000-0800-000051000000}"/>
              </a:ext>
            </a:extLst>
          </xdr:cNvPr>
          <xdr:cNvCxnSpPr>
            <a:cxnSpLocks/>
          </xdr:cNvCxnSpPr>
        </xdr:nvCxnSpPr>
        <xdr:spPr>
          <a:xfrm>
            <a:off x="568299" y="343693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2" name="[次へ] ボタン" descr="[次の手順へ] ボタン。次のシートへのハイパーリンクが設定されています">
            <a:hlinkClick xmlns:r="http://schemas.openxmlformats.org/officeDocument/2006/relationships" r:id="rId2" tooltip="次の手順に進むときに選択します"/>
            <a:extLst>
              <a:ext uri="{FF2B5EF4-FFF2-40B4-BE49-F238E27FC236}">
                <a16:creationId xmlns:a16="http://schemas.microsoft.com/office/drawing/2014/main" id="{00000000-0008-0000-0800-000052000000}"/>
              </a:ext>
            </a:extLst>
          </xdr:cNvPr>
          <xdr:cNvSpPr/>
        </xdr:nvSpPr>
        <xdr:spPr>
          <a:xfrm>
            <a:off x="4627245" y="3672826"/>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次の手順へ</a:t>
            </a:r>
          </a:p>
        </xdr:txBody>
      </xdr:sp>
      <xdr:sp macro="" textlink="">
        <xdr:nvSpPr>
          <xdr:cNvPr id="83" name="手順" descr="すばやくパターンや傾向を特定できるようにデータを分析する方法は次のとおりです。">
            <a:extLst>
              <a:ext uri="{FF2B5EF4-FFF2-40B4-BE49-F238E27FC236}">
                <a16:creationId xmlns:a16="http://schemas.microsoft.com/office/drawing/2014/main" id="{00000000-0008-0000-0800-000053000000}"/>
              </a:ext>
            </a:extLst>
          </xdr:cNvPr>
          <xdr:cNvSpPr txBox="1"/>
        </xdr:nvSpPr>
        <xdr:spPr>
          <a:xfrm>
            <a:off x="561975" y="966420"/>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すばやくパターンや傾向を特定できるようにデータを分析する方法は次のとおりです。</a:t>
            </a:r>
          </a:p>
        </xdr:txBody>
      </xdr:sp>
      <xdr:sp macro="" textlink="">
        <xdr:nvSpPr>
          <xdr:cNvPr id="84" name="手順" descr="クリックしてドラッグし、右側にあるすべてのセルを選択し、右下隅にある次のボタンをクリックします。">
            <a:extLst>
              <a:ext uri="{FF2B5EF4-FFF2-40B4-BE49-F238E27FC236}">
                <a16:creationId xmlns:a16="http://schemas.microsoft.com/office/drawing/2014/main" id="{00000000-0008-0000-0800-000054000000}"/>
              </a:ext>
            </a:extLst>
          </xdr:cNvPr>
          <xdr:cNvSpPr txBox="1"/>
        </xdr:nvSpPr>
        <xdr:spPr>
          <a:xfrm>
            <a:off x="972158" y="1312533"/>
            <a:ext cx="4809516" cy="478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クリックしてドラッグし、右側にあるすべてのセルを選択し、右下隅にある次のボタンをクリックします。 </a:t>
            </a:r>
            <a:endParaRPr lang="en-US"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85" name="円 84" descr="1">
            <a:extLst>
              <a:ext uri="{FF2B5EF4-FFF2-40B4-BE49-F238E27FC236}">
                <a16:creationId xmlns:a16="http://schemas.microsoft.com/office/drawing/2014/main" id="{00000000-0008-0000-0800-000055000000}"/>
              </a:ext>
            </a:extLst>
          </xdr:cNvPr>
          <xdr:cNvSpPr/>
        </xdr:nvSpPr>
        <xdr:spPr>
          <a:xfrm>
            <a:off x="565124" y="127003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xdr:nvSpPr>
          <xdr:cNvPr id="86" name="手順" descr="表示されるパネルで、[データ バー] をクリックします。[10 月]、[11 月]、[12 月] の各列の下にあるセルに、それぞれの金額を視覚化する特殊なデータ バーが表示されます">
            <a:extLst>
              <a:ext uri="{FF2B5EF4-FFF2-40B4-BE49-F238E27FC236}">
                <a16:creationId xmlns:a16="http://schemas.microsoft.com/office/drawing/2014/main" id="{00000000-0008-0000-0800-000056000000}"/>
              </a:ext>
            </a:extLst>
          </xdr:cNvPr>
          <xdr:cNvSpPr txBox="1"/>
        </xdr:nvSpPr>
        <xdr:spPr>
          <a:xfrm>
            <a:off x="972157" y="1856604"/>
            <a:ext cx="4809517" cy="515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表示されるパネルで、[</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データ バー</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をクリックします。[10月]、[11月]、[12月] の各列の下にあるセルに、それぞれの金額を視覚化する特殊なデータ バーが表示されます。</a:t>
            </a:r>
          </a:p>
        </xdr:txBody>
      </xdr:sp>
      <xdr:sp macro="" textlink="">
        <xdr:nvSpPr>
          <xdr:cNvPr id="87" name="円 86" descr="2">
            <a:extLst>
              <a:ext uri="{FF2B5EF4-FFF2-40B4-BE49-F238E27FC236}">
                <a16:creationId xmlns:a16="http://schemas.microsoft.com/office/drawing/2014/main" id="{00000000-0008-0000-0800-000057000000}"/>
              </a:ext>
            </a:extLst>
          </xdr:cNvPr>
          <xdr:cNvSpPr/>
        </xdr:nvSpPr>
        <xdr:spPr>
          <a:xfrm>
            <a:off x="565124" y="181410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sp macro="" textlink="">
        <xdr:nvSpPr>
          <xdr:cNvPr id="88" name="手順" descr="次に、バーを削除するとします。次のボタンをもう一度クリックします。">
            <a:extLst>
              <a:ext uri="{FF2B5EF4-FFF2-40B4-BE49-F238E27FC236}">
                <a16:creationId xmlns:a16="http://schemas.microsoft.com/office/drawing/2014/main" id="{00000000-0008-0000-0800-000058000000}"/>
              </a:ext>
            </a:extLst>
          </xdr:cNvPr>
          <xdr:cNvSpPr txBox="1"/>
        </xdr:nvSpPr>
        <xdr:spPr>
          <a:xfrm>
            <a:off x="972158" y="2398820"/>
            <a:ext cx="4809516" cy="430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次に、バーを削除するとします。次のボタンをもう一度クリックします。</a:t>
            </a:r>
          </a:p>
        </xdr:txBody>
      </xdr:sp>
      <xdr:sp macro="" textlink="">
        <xdr:nvSpPr>
          <xdr:cNvPr id="89" name="円 88" descr="3">
            <a:extLst>
              <a:ext uri="{FF2B5EF4-FFF2-40B4-BE49-F238E27FC236}">
                <a16:creationId xmlns:a16="http://schemas.microsoft.com/office/drawing/2014/main" id="{00000000-0008-0000-0800-000059000000}"/>
              </a:ext>
            </a:extLst>
          </xdr:cNvPr>
          <xdr:cNvSpPr/>
        </xdr:nvSpPr>
        <xdr:spPr>
          <a:xfrm>
            <a:off x="565124" y="235632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sp macro="" textlink="">
        <xdr:nvSpPr>
          <xdr:cNvPr id="90" name="手順" descr="表示されるパネルの右側にある [クリア] ボタンをクリックします">
            <a:extLst>
              <a:ext uri="{FF2B5EF4-FFF2-40B4-BE49-F238E27FC236}">
                <a16:creationId xmlns:a16="http://schemas.microsoft.com/office/drawing/2014/main" id="{00000000-0008-0000-0800-00005A000000}"/>
              </a:ext>
            </a:extLst>
          </xdr:cNvPr>
          <xdr:cNvSpPr txBox="1"/>
        </xdr:nvSpPr>
        <xdr:spPr>
          <a:xfrm>
            <a:off x="972158" y="2849943"/>
            <a:ext cx="4809516" cy="464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表示されるパネルの右側にある [</a:t>
            </a:r>
            <a:r>
              <a:rPr 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クリア</a:t>
            </a:r>
            <a:r>
              <a:rPr lang="en-US" altLang="ja" sz="1050" b="1"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a:t>
            </a:r>
            <a:r>
              <a:rPr lang="ja" sz="1050" kern="0">
                <a:solidFill>
                  <a:schemeClr val="tx1">
                    <a:lumMod val="75000"/>
                    <a:lumOff val="25000"/>
                  </a:schemeClr>
                </a:solidFill>
                <a:latin typeface="Meiryo UI" panose="020B0604030504040204" pitchFamily="50" charset="-128"/>
                <a:ea typeface="Meiryo UI" panose="020B0604030504040204" pitchFamily="50" charset="-128"/>
                <a:cs typeface="Segoe UI" panose="020B0502040204020203" pitchFamily="34" charset="0"/>
              </a:rPr>
              <a:t>] ボタンをクリックします。  </a:t>
            </a:r>
          </a:p>
        </xdr:txBody>
      </xdr:sp>
      <xdr:sp macro="" textlink="">
        <xdr:nvSpPr>
          <xdr:cNvPr id="91" name="円 90" descr="4">
            <a:extLst>
              <a:ext uri="{FF2B5EF4-FFF2-40B4-BE49-F238E27FC236}">
                <a16:creationId xmlns:a16="http://schemas.microsoft.com/office/drawing/2014/main" id="{00000000-0008-0000-0800-00005B000000}"/>
              </a:ext>
            </a:extLst>
          </xdr:cNvPr>
          <xdr:cNvSpPr/>
        </xdr:nvSpPr>
        <xdr:spPr>
          <a:xfrm>
            <a:off x="565124" y="280744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4</a:t>
            </a:r>
          </a:p>
        </xdr:txBody>
      </xdr:sp>
      <xdr:pic>
        <xdr:nvPicPr>
          <xdr:cNvPr id="144" name="図 143" descr="[クイック分析] ボタン">
            <a:extLst>
              <a:ext uri="{FF2B5EF4-FFF2-40B4-BE49-F238E27FC236}">
                <a16:creationId xmlns:a16="http://schemas.microsoft.com/office/drawing/2014/main" id="{00000000-0008-0000-0800-000090000000}"/>
              </a:ext>
            </a:extLst>
          </xdr:cNvPr>
          <xdr:cNvPicPr>
            <a:picLocks noChangeAspect="1"/>
          </xdr:cNvPicPr>
        </xdr:nvPicPr>
        <xdr:blipFill rotWithShape="1">
          <a:blip xmlns:r="http://schemas.openxmlformats.org/officeDocument/2006/relationships" r:embed="rId7"/>
          <a:srcRect l="29498" t="32404" r="36228" b="19590"/>
          <a:stretch/>
        </xdr:blipFill>
        <xdr:spPr>
          <a:xfrm>
            <a:off x="1518563" y="1594247"/>
            <a:ext cx="243562" cy="241511"/>
          </a:xfrm>
          <a:prstGeom prst="rect">
            <a:avLst/>
          </a:prstGeom>
        </xdr:spPr>
      </xdr:pic>
      <xdr:pic>
        <xdr:nvPicPr>
          <xdr:cNvPr id="151" name="図 150" descr="[クイック分析] ボタン">
            <a:extLst>
              <a:ext uri="{FF2B5EF4-FFF2-40B4-BE49-F238E27FC236}">
                <a16:creationId xmlns:a16="http://schemas.microsoft.com/office/drawing/2014/main" id="{00000000-0008-0000-0800-000097000000}"/>
              </a:ext>
            </a:extLst>
          </xdr:cNvPr>
          <xdr:cNvPicPr>
            <a:picLocks noChangeAspect="1"/>
          </xdr:cNvPicPr>
        </xdr:nvPicPr>
        <xdr:blipFill rotWithShape="1">
          <a:blip xmlns:r="http://schemas.openxmlformats.org/officeDocument/2006/relationships" r:embed="rId7"/>
          <a:srcRect l="29498" t="32404" r="36228" b="19590"/>
          <a:stretch/>
        </xdr:blipFill>
        <xdr:spPr>
          <a:xfrm>
            <a:off x="4566563" y="2356247"/>
            <a:ext cx="243562" cy="241511"/>
          </a:xfrm>
          <a:prstGeom prst="rect">
            <a:avLst/>
          </a:prstGeom>
        </xdr:spPr>
      </xdr:pic>
    </xdr:grpSp>
    <xdr:clientData/>
  </xdr:twoCellAnchor>
  <xdr:twoCellAnchor editAs="oneCell">
    <xdr:from>
      <xdr:col>2</xdr:col>
      <xdr:colOff>727471</xdr:colOff>
      <xdr:row>13</xdr:row>
      <xdr:rowOff>107154</xdr:rowOff>
    </xdr:from>
    <xdr:to>
      <xdr:col>5</xdr:col>
      <xdr:colOff>847725</xdr:colOff>
      <xdr:row>22</xdr:row>
      <xdr:rowOff>47624</xdr:rowOff>
    </xdr:to>
    <xdr:grpSp>
      <xdr:nvGrpSpPr>
        <xdr:cNvPr id="2" name="補足情報" descr="補足情報:セルを選択すると、次のボタンが表示されます。これは、[クイック分析] ボタンと呼ばれます。適切な名前だと思いませんか?データについての質問がある場合は、このボタンをクリックし、回答が得られるかどうかを確認してください">
          <a:extLst>
            <a:ext uri="{FF2B5EF4-FFF2-40B4-BE49-F238E27FC236}">
              <a16:creationId xmlns:a16="http://schemas.microsoft.com/office/drawing/2014/main" id="{00000000-0008-0000-0800-000002000000}"/>
            </a:ext>
          </a:extLst>
        </xdr:cNvPr>
        <xdr:cNvGrpSpPr/>
      </xdr:nvGrpSpPr>
      <xdr:grpSpPr>
        <a:xfrm>
          <a:off x="7168911" y="3116419"/>
          <a:ext cx="3219689" cy="1633380"/>
          <a:chOff x="7099696" y="3364706"/>
          <a:chExt cx="3043515" cy="1506191"/>
        </a:xfrm>
      </xdr:grpSpPr>
      <xdr:sp macro="" textlink="">
        <xdr:nvSpPr>
          <xdr:cNvPr id="40" name="手順" descr="補足情報&#10;セルを選択すると、次のボタンが表示されます。これは、[クイック分析] ボタンと呼ばれます。適切な名前だと思いませんか?データについての質問がある場合は、このボタンをクリックし、回答が得られるかどうかを確認してください">
            <a:extLst>
              <a:ext uri="{FF2B5EF4-FFF2-40B4-BE49-F238E27FC236}">
                <a16:creationId xmlns:a16="http://schemas.microsoft.com/office/drawing/2014/main" id="{00000000-0008-0000-0800-000028000000}"/>
              </a:ext>
            </a:extLst>
          </xdr:cNvPr>
          <xdr:cNvSpPr txBox="1"/>
        </xdr:nvSpPr>
        <xdr:spPr>
          <a:xfrm>
            <a:off x="7389029" y="3389710"/>
            <a:ext cx="2555071" cy="1481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補足情報</a:t>
            </a:r>
            <a:endParaRPr lang="en-US" sz="1200" b="1">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lvl="0" rtl="0">
              <a:defRPr/>
            </a:pPr>
            <a:r>
              <a:rPr lang="ja"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セルを選択すると、次のボタンが表示されます。これは、[</a:t>
            </a:r>
            <a:r>
              <a:rPr lang="ja" sz="1100" b="1"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クイック分析</a:t>
            </a:r>
            <a:r>
              <a:rPr lang="ja" sz="1100" kern="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 ボタンと呼ばれます。適切な名前だと思いませんか?</a:t>
            </a:r>
            <a:r>
              <a:rPr lang="ja" sz="11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データについての質問がある場合は、このボタンをクリックし、回答が得られるかどうかを確認してください。 </a:t>
            </a:r>
            <a:endParaRPr lang="en-US" sz="1100" b="0" i="0">
              <a:solidFill>
                <a:schemeClr val="bg2">
                  <a:lumMod val="25000"/>
                </a:schemeClr>
              </a:solidFill>
              <a:effectLst/>
              <a:latin typeface="Meiryo UI" panose="020B0604030504040204" pitchFamily="50" charset="-128"/>
              <a:ea typeface="Meiryo UI" panose="020B0604030504040204" pitchFamily="50" charset="-128"/>
              <a:cs typeface="Segoe UI Light" panose="020B0502040204020203" pitchFamily="34" charset="0"/>
            </a:endParaRPr>
          </a:p>
        </xdr:txBody>
      </xdr:sp>
      <xdr:pic>
        <xdr:nvPicPr>
          <xdr:cNvPr id="147" name="グラフィック 147" descr="眼鏡">
            <a:extLst>
              <a:ext uri="{FF2B5EF4-FFF2-40B4-BE49-F238E27FC236}">
                <a16:creationId xmlns:a16="http://schemas.microsoft.com/office/drawing/2014/main" id="{00000000-0008-0000-0800-000093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7099696" y="3364706"/>
            <a:ext cx="324537" cy="367371"/>
          </a:xfrm>
          <a:prstGeom prst="rect">
            <a:avLst/>
          </a:prstGeom>
        </xdr:spPr>
      </xdr:pic>
      <xdr:pic>
        <xdr:nvPicPr>
          <xdr:cNvPr id="152" name="図 151" descr="[クイック分析] ボタン">
            <a:extLst>
              <a:ext uri="{FF2B5EF4-FFF2-40B4-BE49-F238E27FC236}">
                <a16:creationId xmlns:a16="http://schemas.microsoft.com/office/drawing/2014/main" id="{00000000-0008-0000-0800-000098000000}"/>
              </a:ext>
            </a:extLst>
          </xdr:cNvPr>
          <xdr:cNvPicPr>
            <a:picLocks noChangeAspect="1"/>
          </xdr:cNvPicPr>
        </xdr:nvPicPr>
        <xdr:blipFill rotWithShape="1">
          <a:blip xmlns:r="http://schemas.openxmlformats.org/officeDocument/2006/relationships" r:embed="rId7"/>
          <a:srcRect l="29498" t="32404" r="36228" b="19590"/>
          <a:stretch/>
        </xdr:blipFill>
        <xdr:spPr>
          <a:xfrm>
            <a:off x="9899649" y="3549546"/>
            <a:ext cx="243562" cy="241511"/>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5.%20Sort%20&amp;%20filte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2991.593271759259" createdVersion="6" refreshedVersion="6" minRefreshableVersion="3" recordCount="6" xr:uid="{00000000-000A-0000-FFFF-FFFF03000000}">
  <cacheSource type="worksheet">
    <worksheetSource name="PivotTableData"/>
  </cacheSource>
  <cacheFields count="4">
    <cacheField name="日付" numFmtId="179">
      <sharedItems containsSemiMixedTypes="0" containsNonDate="0" containsDate="1" containsString="0" minDate="2017-07-18T00:00:00" maxDate="2017-09-14T00:00:00"/>
    </cacheField>
    <cacheField name="販売員" numFmtId="0">
      <sharedItems/>
    </cacheField>
    <cacheField name="製品" numFmtId="0">
      <sharedItems count="3">
        <s v="ビール"/>
        <s v="ワイン"/>
        <s v="ソーダ"/>
      </sharedItems>
    </cacheField>
    <cacheField name="金額" numFmtId="42">
      <sharedItems containsSemiMixedTypes="0" containsString="0" containsNumber="1" containsInteger="1" minValue="510" maxValue="16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
  <r>
    <d v="2017-07-18T00:00:00"/>
    <s v="Sonomura"/>
    <x v="0"/>
    <n v="1400"/>
  </r>
  <r>
    <d v="2017-07-23T00:00:00"/>
    <s v="Kaneko"/>
    <x v="1"/>
    <n v="1010"/>
  </r>
  <r>
    <d v="2017-08-09T00:00:00"/>
    <s v="Sonomura"/>
    <x v="0"/>
    <n v="750"/>
  </r>
  <r>
    <d v="2017-08-13T00:00:00"/>
    <s v="Kaneko"/>
    <x v="2"/>
    <n v="510"/>
  </r>
  <r>
    <d v="2017-09-02T00:00:00"/>
    <s v="Suzusaki"/>
    <x v="2"/>
    <n v="1600"/>
  </r>
  <r>
    <d v="2017-09-13T00:00:00"/>
    <s v="Takahashi"/>
    <x v="1"/>
    <n v="68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A00-000000000000}" name="PivotTableSample"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11:F15" firstHeaderRow="1" firstDataRow="1" firstDataCol="1"/>
  <pivotFields count="4">
    <pivotField numFmtId="14" showAll="0" defaultSubtotal="0"/>
    <pivotField showAll="0" defaultSubtotal="0"/>
    <pivotField axis="axisRow" subtotalTop="0" showAll="0">
      <items count="4">
        <item x="2"/>
        <item x="0"/>
        <item x="1"/>
        <item t="default"/>
      </items>
    </pivotField>
    <pivotField dataField="1" numFmtId="176" showAll="0" defaultSubtotal="0"/>
  </pivotFields>
  <rowFields count="1">
    <field x="2"/>
  </rowFields>
  <rowItems count="4">
    <i>
      <x/>
    </i>
    <i>
      <x v="1"/>
    </i>
    <i>
      <x v="2"/>
    </i>
    <i t="grand">
      <x/>
    </i>
  </rowItems>
  <colItems count="1">
    <i/>
  </colItems>
  <dataFields count="1">
    <dataField name="集計 / 金額" fld="3" baseField="0" baseItem="0" numFmtId="178"/>
  </dataFields>
  <formats count="3">
    <format dxfId="18">
      <pivotArea outline="0" collapsedLevelsAreSubtotals="1" fieldPosition="0"/>
    </format>
    <format dxfId="17">
      <pivotArea outline="0" collapsedLevelsAreSubtotals="1" fieldPosition="0"/>
    </format>
    <format dxfId="16">
      <pivotArea outline="0" collapsedLevelsAreSubtotals="1" fieldPosition="0"/>
    </format>
  </formats>
  <pivotTableStyleInfo name="ピボットテーブルのスタイル 1" showRowHeaders="1" showColHeaders="1" showRowStripes="0" showColStripes="0" showLastColumn="1"/>
  <extLst>
    <ext xmlns:x14="http://schemas.microsoft.com/office/spreadsheetml/2009/9/main" uri="{962EF5D1-5CA2-4c93-8EF4-DBF5C05439D2}">
      <x14:pivotTableDefinition xmlns:xm="http://schemas.microsoft.com/office/excel/2006/main" altTextSummary="サンプルのピボットテーブル"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並べ替え" displayName="並べ替え" ref="C31:F37">
  <autoFilter ref="C31:F37" xr:uid="{00000000-0009-0000-0100-000001000000}"/>
  <tableColumns count="4">
    <tableColumn id="1" xr3:uid="{00000000-0010-0000-0000-000001000000}" name="費用日付" totalsRowLabel="集計" dataDxfId="86" totalsRowDxfId="85" dataCellStyle="日付"/>
    <tableColumn id="2" xr3:uid="{00000000-0010-0000-0000-000002000000}" name="従業員" dataDxfId="84" totalsRowDxfId="83"/>
    <tableColumn id="3" xr3:uid="{00000000-0010-0000-0000-000003000000}" name="食料品" dataDxfId="82" totalsRowDxfId="81"/>
    <tableColumn id="4" xr3:uid="{00000000-0010-0000-0000-000004000000}" name="ホテル" totalsRowFunction="sum" dataDxfId="80" totalsRowDxfId="79"/>
  </tableColumns>
  <tableStyleInfo name="CustomTableStyl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9000000}" name="PivotTableData" displayName="PivotTableData" ref="C3:F9">
  <autoFilter ref="C3:F9" xr:uid="{00000000-0009-0000-0100-000002000000}"/>
  <tableColumns count="4">
    <tableColumn id="1" xr3:uid="{00000000-0010-0000-0900-000001000000}" name="日付" totalsRowLabel="集計" dataDxfId="15" totalsRowDxfId="14" dataCellStyle="日付"/>
    <tableColumn id="2" xr3:uid="{00000000-0010-0000-0900-000002000000}" name="販売員" dataDxfId="13" totalsRowDxfId="12"/>
    <tableColumn id="3" xr3:uid="{00000000-0010-0000-0900-000003000000}" name="製品" dataDxfId="11" totalsRowDxfId="10"/>
    <tableColumn id="4" xr3:uid="{00000000-0010-0000-0900-000004000000}" name="金額" totalsRowFunction="sum" dataDxfId="9" totalsRowDxfId="8" dataCellStyle="通貨 [0.00]"/>
  </tableColumns>
  <tableStyleInfo name="CustomTableSty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A000000}" name="PivotTableData2" displayName="PivotTableData2" ref="C34:F40">
  <autoFilter ref="C34:F40" xr:uid="{00000000-0009-0000-0100-000003000000}"/>
  <tableColumns count="4">
    <tableColumn id="1" xr3:uid="{00000000-0010-0000-0A00-000001000000}" name="日付" totalsRowLabel="集計" dataDxfId="7" totalsRowDxfId="6" dataCellStyle="日付"/>
    <tableColumn id="2" xr3:uid="{00000000-0010-0000-0A00-000002000000}" name="販売員" dataDxfId="5" totalsRowDxfId="4"/>
    <tableColumn id="3" xr3:uid="{00000000-0010-0000-0A00-000003000000}" name="製品" dataDxfId="3" totalsRowDxfId="2"/>
    <tableColumn id="4" xr3:uid="{00000000-0010-0000-0A00-000004000000}" name="金額" totalsRowFunction="sum" dataDxfId="1" totalsRowDxfId="0" dataCellStyle="通貨 [0.00]"/>
  </tableColumns>
  <tableStyleInfo name="CustomTableSty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フィルター" displayName="フィルター" ref="C49:F55">
  <autoFilter ref="C49:F55" xr:uid="{00000000-0009-0000-0100-000004000000}"/>
  <tableColumns count="4">
    <tableColumn id="1" xr3:uid="{00000000-0010-0000-0100-000001000000}" name="費用日付" totalsRowLabel="集計" dataDxfId="78" totalsRowDxfId="77" dataCellStyle="日付"/>
    <tableColumn id="2" xr3:uid="{00000000-0010-0000-0100-000002000000}" name="従業員" dataDxfId="76" totalsRowDxfId="75"/>
    <tableColumn id="3" xr3:uid="{00000000-0010-0000-0100-000003000000}" name="食料品" dataDxfId="74" totalsRowDxfId="73"/>
    <tableColumn id="4" xr3:uid="{00000000-0010-0000-0100-000004000000}" name="ホテル" totalsRowFunction="sum" dataDxfId="72" totalsRowDxfId="71"/>
  </tableColumns>
  <tableStyleInfo name="CustomTableSty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集計列" displayName="集計列" ref="C33:H41" dataDxfId="70" headerRowCellStyle="見出し 3" dataCellStyle="通貨 [0.00]">
  <autoFilter ref="C33:H41" xr:uid="{00000000-0009-0000-0100-000006000000}"/>
  <tableColumns count="6">
    <tableColumn id="1" xr3:uid="{00000000-0010-0000-0200-000001000000}" name="部門" totalsRowLabel="集計" dataDxfId="69" totalsRowDxfId="68"/>
    <tableColumn id="2" xr3:uid="{00000000-0010-0000-0200-000002000000}" name="カテゴリ" dataDxfId="67" totalsRowDxfId="66"/>
    <tableColumn id="3" xr3:uid="{00000000-0010-0000-0200-000003000000}" name="10月" dataDxfId="65" totalsRowDxfId="64" dataCellStyle="通貨"/>
    <tableColumn id="4" xr3:uid="{00000000-0010-0000-0200-000004000000}" name="11月" dataDxfId="63" totalsRowDxfId="62" dataCellStyle="通貨"/>
    <tableColumn id="5" xr3:uid="{00000000-0010-0000-0200-000005000000}" name="12月" dataDxfId="61" totalsRowDxfId="60" dataCellStyle="通貨"/>
    <tableColumn id="6" xr3:uid="{00000000-0010-0000-0200-000006000000}" name="集計" totalsRowFunction="count" dataDxfId="59" totalsRowDxfId="58" dataCellStyle="通貨"/>
  </tableColumns>
  <tableStyleInfo name="CustomTableSty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集計行" displayName="集計行" ref="C53:E61" totalsRowShown="0" headerRowCellStyle="見出し 3">
  <autoFilter ref="C53:E61" xr:uid="{00000000-0009-0000-0100-000007000000}"/>
  <tableColumns count="3">
    <tableColumn id="1" xr3:uid="{00000000-0010-0000-0300-000001000000}" name="部門" dataDxfId="57"/>
    <tableColumn id="2" xr3:uid="{00000000-0010-0000-0300-000002000000}" name="カテゴリ" dataDxfId="56"/>
    <tableColumn id="3" xr3:uid="{00000000-0010-0000-0300-000003000000}" name="売上" dataDxfId="55" dataCellStyle="通貨"/>
  </tableColumns>
  <tableStyleInfo name="CustomTableSty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AnalyzeData" displayName="AnalyzeData" ref="C5:G13" dataDxfId="54" dataCellStyle="通貨 [0.00]">
  <autoFilter ref="C5:G13" xr:uid="{00000000-0009-0000-0100-000008000000}"/>
  <tableColumns count="5">
    <tableColumn id="1" xr3:uid="{00000000-0010-0000-0400-000001000000}" name="部門" totalsRowLabel="集計" dataDxfId="53" totalsRowDxfId="52"/>
    <tableColumn id="2" xr3:uid="{00000000-0010-0000-0400-000002000000}" name="カテゴリ" dataDxfId="51" totalsRowDxfId="50"/>
    <tableColumn id="3" xr3:uid="{00000000-0010-0000-0400-000003000000}" name="10月" dataDxfId="49" dataCellStyle="通貨"/>
    <tableColumn id="4" xr3:uid="{00000000-0010-0000-0400-000004000000}" name="11月" dataDxfId="48" dataCellStyle="通貨"/>
    <tableColumn id="5" xr3:uid="{00000000-0010-0000-0400-000005000000}" name="12月" totalsRowFunction="sum" dataDxfId="47" dataCellStyle="通貨"/>
  </tableColumns>
  <tableStyleInfo name="CustomTableSty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ChartData" displayName="ChartData" ref="C34:G42" dataDxfId="46" dataCellStyle="通貨 [0.00]">
  <autoFilter ref="C34:G42" xr:uid="{00000000-0009-0000-0100-000009000000}"/>
  <tableColumns count="5">
    <tableColumn id="1" xr3:uid="{00000000-0010-0000-0500-000001000000}" name="部門" totalsRowLabel="集計" dataDxfId="45" totalsRowDxfId="44"/>
    <tableColumn id="2" xr3:uid="{00000000-0010-0000-0500-000002000000}" name="カテゴリ" dataDxfId="43" totalsRowDxfId="42"/>
    <tableColumn id="3" xr3:uid="{00000000-0010-0000-0500-000003000000}" name="10月" dataDxfId="41" totalsRowDxfId="40" dataCellStyle="通貨"/>
    <tableColumn id="4" xr3:uid="{00000000-0010-0000-0500-000004000000}" name="11月" dataDxfId="39" totalsRowDxfId="38" dataCellStyle="通貨"/>
    <tableColumn id="5" xr3:uid="{00000000-0010-0000-0500-000005000000}" name="12月" totalsRowFunction="sum" dataDxfId="37" totalsRowDxfId="36" dataCellStyle="通貨"/>
  </tableColumns>
  <tableStyleInfo name="CustomTableSty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SparklineData" displayName="SparklineData" ref="C54:G62" totalsRowShown="0" dataDxfId="35" dataCellStyle="通貨 [0.00]">
  <autoFilter ref="C54:G62" xr:uid="{00000000-0009-0000-0100-00000A000000}"/>
  <tableColumns count="5">
    <tableColumn id="1" xr3:uid="{00000000-0010-0000-0600-000001000000}" name="部門" dataDxfId="34"/>
    <tableColumn id="2" xr3:uid="{00000000-0010-0000-0600-000002000000}" name="カテゴリ" dataDxfId="33"/>
    <tableColumn id="3" xr3:uid="{00000000-0010-0000-0600-000003000000}" name="10月" dataDxfId="32" dataCellStyle="通貨"/>
    <tableColumn id="4" xr3:uid="{00000000-0010-0000-0600-000004000000}" name="11月" dataDxfId="31" dataCellStyle="通貨"/>
    <tableColumn id="5" xr3:uid="{00000000-0010-0000-0600-000005000000}" name="12月" dataDxfId="30" dataCellStyle="通貨"/>
  </tableColumns>
  <tableStyleInfo name="CustomTableSty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RecommendedChartData" displayName="RecommendedChartData" ref="C5:D11" totalsRowShown="0" headerRowDxfId="29" dataDxfId="28">
  <autoFilter ref="C5:D11" xr:uid="{00000000-0009-0000-0100-00000B000000}"/>
  <tableColumns count="2">
    <tableColumn id="1" xr3:uid="{00000000-0010-0000-0700-000001000000}" name="年" dataDxfId="27"/>
    <tableColumn id="2" xr3:uid="{00000000-0010-0000-0700-000002000000}" name="カンファレンスの出席者" dataDxfId="26"/>
  </tableColumns>
  <tableStyleInfo name="CustomTableSty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RecommendedChartData2" displayName="RecommendedChartData2" ref="D67:F73" headerRowDxfId="25" dataDxfId="24">
  <autoFilter ref="D67:F73" xr:uid="{00000000-0009-0000-0100-00000C000000}"/>
  <tableColumns count="3">
    <tableColumn id="1" xr3:uid="{00000000-0010-0000-0800-000001000000}" name="日付" totalsRowLabel="集計" dataDxfId="23" totalsRowDxfId="22" dataCellStyle="年"/>
    <tableColumn id="2" xr3:uid="{00000000-0010-0000-0800-000002000000}" name="カンファレンスの出席者" dataDxfId="21" totalsRowDxfId="20"/>
    <tableColumn id="3" xr3:uid="{00000000-0010-0000-0800-000003000000}" name="食料品売上" totalsRowFunction="sum" dataDxfId="19" dataCellStyle="通貨"/>
  </tableColumns>
  <tableStyleInfo name="CustomTableSty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6E747A"/>
      </a:dk2>
      <a:lt2>
        <a:srgbClr val="E7E6E6"/>
      </a:lt2>
      <a:accent1>
        <a:srgbClr val="5B9BD5"/>
      </a:accent1>
      <a:accent2>
        <a:srgbClr val="ED7D31"/>
      </a:accent2>
      <a:accent3>
        <a:srgbClr val="A5A5A5"/>
      </a:accent3>
      <a:accent4>
        <a:srgbClr val="FFC000"/>
      </a:accent4>
      <a:accent5>
        <a:srgbClr val="4472C4"/>
      </a:accent5>
      <a:accent6>
        <a:srgbClr val="70AD47"/>
      </a:accent6>
      <a:hlink>
        <a:srgbClr val="085296"/>
      </a:hlink>
      <a:folHlink>
        <a:srgbClr val="993366"/>
      </a:folHlink>
    </a:clrScheme>
    <a:fontScheme name="Take a tour">
      <a:majorFont>
        <a:latin typeface="Segoe UI"/>
        <a:ea typeface=""/>
        <a:cs typeface=""/>
      </a:majorFont>
      <a:minorFont>
        <a:latin typeface="Calibri"/>
        <a:ea typeface=""/>
        <a:cs typeface=""/>
      </a:minorFont>
    </a:fontScheme>
    <a:fmtScheme name="Office">
      <a:fillStyleLst>
        <a:solidFill>
          <a:schemeClr val="phClr"/>
        </a:solidFill>
        <a:gradFill rotWithShape="1">
          <a:gsLst>
            <a:gs pos="0">
              <a:schemeClr val="phClr">
                <a:lumMod val="157000"/>
                <a:satMod val="101000"/>
              </a:schemeClr>
            </a:gs>
            <a:gs pos="50000">
              <a:schemeClr val="phClr">
                <a:lumMod val="137000"/>
                <a:satMod val="103000"/>
              </a:schemeClr>
            </a:gs>
            <a:gs pos="100000">
              <a:schemeClr val="phClr">
                <a:lumMod val="115000"/>
                <a:satMod val="109000"/>
              </a:schemeClr>
            </a:gs>
          </a:gsLst>
          <a:lin ang="5400000" scaled="0"/>
        </a:gradFill>
        <a:gradFill rotWithShape="1">
          <a:gsLst>
            <a:gs pos="0">
              <a:schemeClr val="phClr">
                <a:satMod val="103000"/>
                <a:lumMod val="118000"/>
              </a:schemeClr>
            </a:gs>
            <a:gs pos="50000">
              <a:schemeClr val="phClr">
                <a:satMod val="89000"/>
                <a:lumMod val="91000"/>
              </a:schemeClr>
            </a:gs>
            <a:gs pos="100000">
              <a:schemeClr val="phClr">
                <a:lumMod val="6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100000"/>
                <a:satMod val="100000"/>
                <a:shade val="0"/>
              </a:schemeClr>
            </a:gs>
            <a:gs pos="0">
              <a:scrgbClr r="0" g="0" b="0"/>
            </a:gs>
            <a:gs pos="100000">
              <a:schemeClr val="phClr">
                <a:shade val="100000"/>
                <a:satMod val="100000"/>
              </a:schemeClr>
            </a:gs>
          </a:gsLst>
          <a:lin ang="54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table" Target="../tables/table7.xml"/><Relationship Id="rId2" Type="http://schemas.openxmlformats.org/officeDocument/2006/relationships/hyperlink" Target="https://support.office.com/ja-jp/article/%e3%82%b9%e3%83%91%e3%83%bc%e3%82%af%e3%83%a9%e3%82%a4%e3%83%b3%e3%82%92%e4%bd%bf%e3%81%a3%e3%81%a6%e3%83%87%e3%83%bc%e3%82%bf%e3%81%ae%e5%82%be%e5%90%91%e3%82%92%e5%88%86%e6%9e%90%e3%81%99%e3%82%8b-be6579cf-a8e3-471a-a459-873614413ce1?ui=ja-JP&amp;rs=ja-JP&amp;ad=JP" TargetMode="External"/><Relationship Id="rId1" Type="http://schemas.openxmlformats.org/officeDocument/2006/relationships/hyperlink" Target="https://support.office.com/ja-jp/article/%e3%83%87%e3%83%bc%e3%82%bf%e3%82%92%e3%81%99%e3%81%90%e3%81%ab%e5%88%86%e6%9e%90%e3%81%99%e3%82%8b-9e382e73-7f5e-495a-a8dc-be8225b1bb78?ui=ja-JP&amp;rs=ja-JP&amp;ad=JP" TargetMode="Externa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hyperlink" Target="https://support.office.com/ja-jp/article/%e3%82%b0%e3%83%a9%e3%83%95%e3%82%92%e4%bd%9c%e6%88%90%e3%81%99%e3%82%8b-0baf399e-dd61-4e18-8a73-b3fd5d5680c2?ui=ja-JP&amp;rs=ja-JP&amp;ad=JP" TargetMode="External"/><Relationship Id="rId7" Type="http://schemas.openxmlformats.org/officeDocument/2006/relationships/table" Target="../tables/table9.xml"/><Relationship Id="rId2" Type="http://schemas.openxmlformats.org/officeDocument/2006/relationships/hyperlink" Target="https://support.office.com/ja-jp/article/%e7%ac%ac-2-%e8%bb%b8%e3%82%92%e6%8c%81%e3%81%a4%e8%a4%87%e5%90%88%e3%82%b0%e3%83%a9%e3%83%95%e3%82%92%e4%bd%9c%e6%88%90%e3%81%99%e3%82%8b-1d119e2d-1a5f-45a4-8ad3-bacc7430c0a1?ui=ja-JP&amp;rs=ja-JP&amp;ad=JP" TargetMode="External"/><Relationship Id="rId1" Type="http://schemas.openxmlformats.org/officeDocument/2006/relationships/hyperlink" Target="https://support.office.com/ja-jp/article/Office-%e3%81%a7%e5%88%a9%e7%94%a8%e5%8f%af%e8%83%bd%e3%81%aa%e3%82%b0%e3%83%a9%e3%83%95%e3%81%ae%e7%a8%ae%e9%a1%9e-a6187218-807e-4103-9e0a-27cdb19afb90?ui=ja-JP&amp;rs=ja-JP&amp;ad=JP" TargetMode="External"/><Relationship Id="rId6" Type="http://schemas.openxmlformats.org/officeDocument/2006/relationships/table" Target="../tables/table8.xml"/><Relationship Id="rId5" Type="http://schemas.openxmlformats.org/officeDocument/2006/relationships/drawing" Target="../drawings/drawing10.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support.office.com/ja-jp/article/%e3%83%94%e3%83%9c%e3%83%83%e3%83%88%e3%83%86%e3%83%bc%e3%83%96%e3%83%ab%e3%82%92%e4%bd%9c%e6%88%90%e3%81%97%e3%81%a6%e3%83%af%e3%83%bc%e3%82%af%e3%82%b7%e3%83%bc%e3%83%88-%e3%83%87%e3%83%bc%e3%82%bf%e3%82%92%e5%88%86%e6%9e%90%e3%81%99%e3%82%8b-A9A84538-BFE9-40A9-A8E9-F99134456576?ui=ja-JP&amp;rs=ja-JP&amp;ad=JP" TargetMode="External"/><Relationship Id="rId7" Type="http://schemas.openxmlformats.org/officeDocument/2006/relationships/table" Target="../tables/table11.xml"/><Relationship Id="rId2" Type="http://schemas.openxmlformats.org/officeDocument/2006/relationships/hyperlink" Target="https://support.office.com/ja-jp/article/%e3%83%95%e3%82%a3%e3%83%bc%e3%83%ab%e3%83%89-%e3%83%aa%e3%82%b9%e3%83%88%e3%82%92%e4%bd%bf%e3%81%a3%e3%81%a6%e3%83%94%e3%83%9c%e3%83%83%e3%83%88%e3%83%86%e3%83%bc%e3%83%96%e3%83%ab%e5%86%85%e3%81%a7%e3%83%95%e3%82%a3%e3%83%bc%e3%83%ab%e3%83%89%e3%82%92%e9%85%8d%e7%bd%ae%e3%81%99%e3%82%8b-43980E05-A585-4FCD-BD91-80160ADFEBEC?ui=ja-JP&amp;rs=ja-JP&amp;ad=JP" TargetMode="External"/><Relationship Id="rId1" Type="http://schemas.openxmlformats.org/officeDocument/2006/relationships/pivotTable" Target="../pivotTables/pivotTable1.xml"/><Relationship Id="rId6" Type="http://schemas.openxmlformats.org/officeDocument/2006/relationships/table" Target="../tables/table10.xml"/><Relationship Id="rId5" Type="http://schemas.openxmlformats.org/officeDocument/2006/relationships/drawing" Target="../drawings/drawing11.xm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learning.linkedin.com/ja-jp/office?trk=par_acq_MSFThelp-excel-tc_jp-template-learnmoretab-t001-link_learning&amp;src=mi-inprod&amp;veh=excel-help&amp;utm_source=microsoft&amp;utm_medium=help-integration&amp;utm_campaign=par_acq_MSFThelp-excel-tc_jp-template-learnmoretab-t001-link_learning" TargetMode="External"/><Relationship Id="rId2" Type="http://schemas.openxmlformats.org/officeDocument/2006/relationships/hyperlink" Target="https://support.office.com/ja-jp/article/Windows-%e7%89%88-Excel-2016-%e3%81%ae%e6%96%b0%e6%a9%9f%e8%83%bd-5fdb9208-ff33-45b6-9e08-1f5cdb3a6c73?ui=ja-JP&amp;rs=ja-JP&amp;ad=JP" TargetMode="External"/><Relationship Id="rId1" Type="http://schemas.openxmlformats.org/officeDocument/2006/relationships/hyperlink" Target="http://go.microsoft.com/fwlink/?LinkId=844969" TargetMode="External"/><Relationship Id="rId5" Type="http://schemas.openxmlformats.org/officeDocument/2006/relationships/drawing" Target="../drawings/drawing12.xm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hyperlink" Target="https://support.office.com/ja-jp/article/Excel-%e3%82%92%e8%a8%88%e7%ae%97%e6%a9%9f%e3%81%a8%e3%81%97%e3%81%a6%e4%bd%bf%e7%94%a8%e3%81%99%e3%82%8b-A1ABC057-ED11-443A-A635-68216555AD0A?ui=ja-JP&amp;rs=ja-JP&amp;ad=JP" TargetMode="External"/><Relationship Id="rId2" Type="http://schemas.openxmlformats.org/officeDocument/2006/relationships/hyperlink" Target="https://support.office.com/ja-jp/article/SUMIF-%e9%96%a2%e6%95%b0-169B8C99-C05C-4483-A712-1697A653039B?ui=ja-JP&amp;rs=ja-JP&amp;ad=JP" TargetMode="External"/><Relationship Id="rId1" Type="http://schemas.openxmlformats.org/officeDocument/2006/relationships/hyperlink" Target="https://support.office.com/ja-jp/article/SUM-%e9%96%a2%e6%95%b0-043E1C7D-7726-4E80-8F32-07B23E057F89?ui=ja-JP&amp;rs=ja-JP&amp;ad=JP"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support.office.com/ja-jp/article/Excel-%e3%81%ae%e3%83%88%e3%83%ac%e3%83%bc%e3%83%8b%e3%83%b3%e3%82%b0-9bc05390-e94c-46af-a5b3-d7c22f6990bb?ui=ja-JP&amp;rs=ja-JP&amp;ad=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upport.office.com/ja-jp/article/%e9%9a%a3%e3%82%8a%e5%90%88%e3%81%a3%e3%81%9f%e3%82%bb%e3%83%ab%e3%81%ab%e6%95%b0%e5%bc%8f%e3%82%92%e3%82%b3%e3%83%94%e3%83%bc%e3%81%99%e3%82%8b-041EDFE2-05BC-40E6-B933-EF48C3F308C6?ui=ja-JP&amp;rs=ja-JP&amp;ad=JP" TargetMode="External"/><Relationship Id="rId1" Type="http://schemas.openxmlformats.org/officeDocument/2006/relationships/hyperlink" Target="https://support.office.com/ja-jp/article/%e3%83%af%e3%83%bc%e3%82%af%e3%82%b7%e3%83%bc%e3%83%88%e3%81%ae%e3%82%bb%e3%83%ab%e3%81%ab%e8%87%aa%e5%8b%95%e7%9a%84%e3%81%ab%e3%83%87%e3%83%bc%e3%82%bf%e3%82%92%e5%85%a5%e5%8a%9b%e3%81%99%e3%82%8b-74e31bdd-d993-45da-aa82-35a236c5b5db?ui=ja-JP&amp;rs=ja-JP&amp;ad=JP"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support.office.com/ja-jp/article/LEFT-%e9%96%a2%e6%95%b0%e3%80%81LEFTB-%e9%96%a2%e6%95%b0-9203D2D2-7960-479B-84C6-1EA52B99640C?ui=ja-JP&amp;rs=ja-JP&amp;ad=JP" TargetMode="External"/><Relationship Id="rId7" Type="http://schemas.openxmlformats.org/officeDocument/2006/relationships/printerSettings" Target="../printerSettings/printerSettings5.bin"/><Relationship Id="rId2" Type="http://schemas.openxmlformats.org/officeDocument/2006/relationships/hyperlink" Target="https://support.office.com/ja-jp/article/Excel-2016-%e3%81%a7%e5%8f%96%e5%be%97%e3%81%a8%e5%a4%89%e6%8f%9b%e3%82%92%e5%ae%9f%e8%a1%8c%e3%81%99%e3%82%8b-881c63c6-37c5-4ca2-b616-59e18d75b4de?ui=ja-JP&amp;rs=ja-JP&amp;ad=JP" TargetMode="External"/><Relationship Id="rId1" Type="http://schemas.openxmlformats.org/officeDocument/2006/relationships/hyperlink" Target="https://support.office.com/ja-jp/article/%e5%8c%ba%e5%88%87%e3%82%8a%e4%bd%8d%e7%bd%ae%e6%8c%87%e5%ae%9a%e3%82%a6%e3%82%a3%e3%82%b6%e3%83%bc%e3%83%89%e3%82%92%e4%bd%bf%e7%94%a8%e3%81%97%e3%81%a6%e3%80%81%e3%83%86%e3%82%ad%e3%82%b9%e3%83%88%e3%82%92%e3%81%95%e3%81%be%e3%81%96%e3%81%be%e3%81%aa%e5%88%97%e3%81%ab%e5%88%86%e5%89%b2%e3%81%99%e3%82%8b-30B14928-5550-41F5-97CA-7A3E9C363ED7?ui=ja-JP&amp;rs=ja-JP&amp;ad=JP" TargetMode="External"/><Relationship Id="rId6" Type="http://schemas.openxmlformats.org/officeDocument/2006/relationships/hyperlink" Target="https://support.office.com/ja-jp/article/LEN-%e9%96%a2%e6%95%b0%e3%80%81LENB-%e9%96%a2%e6%95%b0-29236F94-CEDC-429D-AFFD-B5E33D2C67CB?ui=ja-JP&amp;rs=ja-JP&amp;ad=JP" TargetMode="External"/><Relationship Id="rId5" Type="http://schemas.openxmlformats.org/officeDocument/2006/relationships/hyperlink" Target="https://support.office.com/ja-jp/article/FIND-%e9%96%a2%e6%95%b0%e3%80%81FINDB-%e9%96%a2%e6%95%b0-C7912941-AF2A-4BDF-A553-D0D89B0A0628?ui=ja-JP&amp;rs=ja-JP&amp;ad=JP" TargetMode="External"/><Relationship Id="rId4" Type="http://schemas.openxmlformats.org/officeDocument/2006/relationships/hyperlink" Target="https://support.office.com/ja-jp/article/RIGHT-%e9%96%a2%e6%95%b0%e3%80%81RIGHTB-%e9%96%a2%e6%95%b0-240267EE-9AFA-4639-A02B-F19E1786CF2F?ui=ja-JP&amp;rs=ja-JP&amp;ad=JP"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office.com/ja-jp/article/%e8%a1%8c%e3%81%8b%e3%82%89%e5%88%97%e3%80%81%e3%81%be%e3%81%9f%e3%81%af%e5%88%97%e3%81%8b%e3%82%89%e8%a1%8c%e3%81%ab%e3%83%87%e3%83%bc%e3%82%bf%e3%82%92%e5%85%a5%e3%82%8c%e6%9b%bf%e3%81%88%e3%82%8b-%e9%85%8d%e7%bd%ae%e3%81%ae%e8%bb%a2%e6%8f%9b-3419F2E3-BEAB-4318-AAE5-D0F862209744?ui=ja-JP&amp;rs=ja-JP&amp;ad=JP" TargetMode="External"/><Relationship Id="rId2" Type="http://schemas.openxmlformats.org/officeDocument/2006/relationships/hyperlink" Target="https://support.office.com/ja-jp/article/TRANSPOSE-%e9%96%a2%e6%95%b0-ED039415-ED8A-4A81-93E9-4B6DFAC76027?ui=ja-JP&amp;rs=ja-JP&amp;ad=JP" TargetMode="External"/><Relationship Id="rId1" Type="http://schemas.openxmlformats.org/officeDocument/2006/relationships/hyperlink" Target="https://support.office.com/ja-jp/article/%e9%85%8d%e5%88%97%e6%95%b0%e5%bc%8f%e3%82%92%e4%bd%9c%e6%88%90%e3%81%99%e3%82%8b-E43E12E0-AFC6-4A12-BC7F-48361075954D?ui=ja-JP&amp;rs=ja-JP&amp;ad=JP" TargetMode="External"/><Relationship Id="rId5" Type="http://schemas.openxmlformats.org/officeDocument/2006/relationships/drawing" Target="../drawings/drawing5.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support.office.com/ja-jp/article/%e7%af%84%e5%9b%b2%e3%81%be%e3%81%9f%e3%81%af%e3%83%86%e3%83%bc%e3%83%96%e3%83%ab%e3%81%ae%e3%83%87%e3%83%bc%e3%82%bf%e3%82%92%e4%b8%a6%e3%81%b9%e6%9b%bf%e3%81%88%e3%82%8b-62d0b95d-2a90-4610-a6ae-2e545c4a4654?ui=ja" TargetMode="External"/><Relationship Id="rId1" Type="http://schemas.openxmlformats.org/officeDocument/2006/relationships/hyperlink" Target="https://support.office.com/ja-jp/article/%e7%af%84%e5%9b%b2%e3%81%be%e3%81%9f%e3%81%af%e3%83%86%e3%83%bc%e3%83%96%e3%83%ab%e3%81%ae%e3%83%87%e3%83%bc%e3%82%bf%e3%82%92%e6%8a%bd%e5%87%ba%e3%81%99%e3%82%8b-01832226-31b5-4568-8806-38c37dcc180e?ui=ja-JP&amp;rs=ja"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hyperlink" Target="https://support.office.com/ja-jp/article/Excel-%e3%81%ae%e3%83%86%e3%83%bc%e3%83%96%e3%83%ab%e3%81%ae%e6%a6%82%e8%a6%81-7AB0BB7D-3A9E-4B56-A3C9-6C94334E492C?ui=ja-JP&amp;rs=ja-JP&amp;ad=JP" TargetMode="External"/><Relationship Id="rId7" Type="http://schemas.openxmlformats.org/officeDocument/2006/relationships/table" Target="../tables/table4.xml"/><Relationship Id="rId2" Type="http://schemas.openxmlformats.org/officeDocument/2006/relationships/hyperlink" Target="https://support.office.com/ja-jp/article/Excel-%e3%81%ae%e3%83%86%e3%83%bc%e3%83%96%e3%83%ab%e3%81%ae%e3%83%87%e3%83%bc%e3%82%bf%e3%82%92%e9%9b%86%e8%a8%88%e3%81%99%e3%82%8b-6944378F-A222-4449-93D8-474386B11F20?ui=ja-JP&amp;rs=ja-JP&amp;ad=JP" TargetMode="External"/><Relationship Id="rId1" Type="http://schemas.openxmlformats.org/officeDocument/2006/relationships/hyperlink" Target="https://support.office.com/ja-jp/article/Excel-%e3%81%ae%e3%83%86%e3%83%bc%e3%83%96%e3%83%ab%e3%81%ae%e9%9b%86%e8%a8%88%e5%88%97%e3%82%92%e4%bd%bf%e7%94%a8%e3%81%99%e3%82%8b-873FBAC6-7110-4300-8F6F-AAFA2EA11CE8?ui=ja-JP&amp;rs=ja-JP&amp;ad=JP" TargetMode="External"/><Relationship Id="rId6" Type="http://schemas.openxmlformats.org/officeDocument/2006/relationships/table" Target="../tables/table3.xml"/><Relationship Id="rId5" Type="http://schemas.openxmlformats.org/officeDocument/2006/relationships/drawing" Target="../drawings/drawing7.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support.office.com/ja-jp/article/%e3%82%bb%e3%83%ab%e3%81%ab%e3%83%87%e3%83%bc%e3%82%bf%e3%81%ae%e5%85%a5%e5%8a%9b%e8%a6%8f%e5%89%87%e3%82%92%e9%81%a9%e7%94%a8%e3%81%99%e3%82%8b-29FECBCC-D1B9-42C1-9D76-EFF3CE5F7249?ui=ja-JP&amp;rs=ja-JP&amp;ad=JP" TargetMode="External"/><Relationship Id="rId1" Type="http://schemas.openxmlformats.org/officeDocument/2006/relationships/hyperlink" Target="https://support.office.com/ja-jp/article/%e3%83%89%e3%83%ad%e3%83%83%e3%83%97%e3%83%80%e3%82%a6%e3%83%b3-%e3%83%aa%e3%82%b9%e3%83%88%e3%82%92%e4%bd%9c%e6%88%90%e3%81%99%e3%82%8b-7693307A-59EF-400A-B769-C5402DCE407B?ui=ja-JP&amp;rs=ja-JP&amp;ad=JP"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5"/>
  <sheetViews>
    <sheetView showGridLines="0" workbookViewId="0">
      <selection activeCell="C3" sqref="C3"/>
    </sheetView>
  </sheetViews>
  <sheetFormatPr defaultColWidth="11.21875" defaultRowHeight="20.25" customHeight="1" x14ac:dyDescent="0.25"/>
  <cols>
    <col min="1" max="1" width="100.77734375" style="52" customWidth="1"/>
    <col min="2" max="2" width="3.6640625" style="52" customWidth="1"/>
    <col min="3" max="16384" width="11.21875" style="52"/>
  </cols>
  <sheetData>
    <row r="1" spans="1:1" ht="15" customHeight="1" x14ac:dyDescent="0.25">
      <c r="A1" s="66" t="s">
        <v>354</v>
      </c>
    </row>
    <row r="2" spans="1:1" ht="96.75" x14ac:dyDescent="1.35">
      <c r="A2" s="53" t="s">
        <v>355</v>
      </c>
    </row>
    <row r="3" spans="1:1" ht="69.75" x14ac:dyDescent="0.35">
      <c r="A3" s="54" t="s">
        <v>293</v>
      </c>
    </row>
    <row r="4" spans="1:1" ht="264" customHeight="1" x14ac:dyDescent="0.25">
      <c r="A4" s="55" t="s">
        <v>0</v>
      </c>
    </row>
    <row r="5" spans="1:1" ht="20.25" customHeight="1" x14ac:dyDescent="0.35">
      <c r="A5" s="54"/>
    </row>
  </sheetData>
  <phoneticPr fontId="2"/>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73"/>
  <sheetViews>
    <sheetView showGridLines="0" zoomScaleNormal="100" zoomScalePageLayoutView="125" workbookViewId="0"/>
  </sheetViews>
  <sheetFormatPr defaultColWidth="8.88671875" defaultRowHeight="15" customHeight="1" x14ac:dyDescent="0.25"/>
  <cols>
    <col min="1" max="1" width="12.77734375" style="1" customWidth="1"/>
    <col min="2" max="2" width="61.77734375" style="3" customWidth="1"/>
    <col min="3" max="3" width="13.88671875" style="3" customWidth="1"/>
    <col min="4" max="4" width="11.109375" style="3" customWidth="1"/>
    <col min="5" max="5" width="10.88671875" style="3" customWidth="1"/>
    <col min="6" max="7" width="11.88671875" style="3" customWidth="1"/>
    <col min="8" max="16384" width="8.88671875" style="3"/>
  </cols>
  <sheetData>
    <row r="1" spans="1:7" ht="60" customHeight="1" x14ac:dyDescent="0.25">
      <c r="A1" s="1" t="s">
        <v>225</v>
      </c>
    </row>
    <row r="2" spans="1:7" ht="15" customHeight="1" x14ac:dyDescent="0.25">
      <c r="A2" s="1" t="s">
        <v>226</v>
      </c>
    </row>
    <row r="3" spans="1:7" ht="15" customHeight="1" x14ac:dyDescent="0.25">
      <c r="A3" s="1" t="s">
        <v>344</v>
      </c>
    </row>
    <row r="4" spans="1:7" ht="15" customHeight="1" x14ac:dyDescent="0.25">
      <c r="A4" s="1" t="s">
        <v>227</v>
      </c>
    </row>
    <row r="5" spans="1:7" s="7" customFormat="1" ht="15" customHeight="1" x14ac:dyDescent="0.25">
      <c r="A5" s="1" t="s">
        <v>228</v>
      </c>
      <c r="B5" s="3"/>
      <c r="C5" t="s">
        <v>70</v>
      </c>
      <c r="D5" t="s">
        <v>75</v>
      </c>
      <c r="E5" t="s">
        <v>338</v>
      </c>
      <c r="F5" t="s">
        <v>334</v>
      </c>
      <c r="G5" t="s">
        <v>331</v>
      </c>
    </row>
    <row r="6" spans="1:7" s="7" customFormat="1" ht="15" customHeight="1" x14ac:dyDescent="0.25">
      <c r="A6" s="1" t="s">
        <v>340</v>
      </c>
      <c r="B6" s="3"/>
      <c r="C6" t="s">
        <v>71</v>
      </c>
      <c r="D6" t="s">
        <v>169</v>
      </c>
      <c r="E6" s="38">
        <v>30000</v>
      </c>
      <c r="F6" s="38">
        <v>80000</v>
      </c>
      <c r="G6" s="38">
        <v>30000</v>
      </c>
    </row>
    <row r="7" spans="1:7" s="7" customFormat="1" ht="15" customHeight="1" x14ac:dyDescent="0.25">
      <c r="A7" s="1" t="s">
        <v>229</v>
      </c>
      <c r="B7" s="3"/>
      <c r="C7" t="s">
        <v>71</v>
      </c>
      <c r="D7" t="s">
        <v>34</v>
      </c>
      <c r="E7" s="38">
        <v>10000</v>
      </c>
      <c r="F7" s="38">
        <v>30000</v>
      </c>
      <c r="G7" s="38">
        <v>40000</v>
      </c>
    </row>
    <row r="8" spans="1:7" s="7" customFormat="1" ht="15" customHeight="1" x14ac:dyDescent="0.25">
      <c r="A8" s="1" t="s">
        <v>230</v>
      </c>
      <c r="B8" s="3"/>
      <c r="C8" t="s">
        <v>165</v>
      </c>
      <c r="D8" t="s">
        <v>40</v>
      </c>
      <c r="E8" s="38">
        <v>30000</v>
      </c>
      <c r="F8" s="38">
        <v>15000</v>
      </c>
      <c r="G8" s="38">
        <v>20000</v>
      </c>
    </row>
    <row r="9" spans="1:7" s="7" customFormat="1" ht="15" customHeight="1" x14ac:dyDescent="0.25">
      <c r="A9" s="1" t="s">
        <v>376</v>
      </c>
      <c r="B9" s="3"/>
      <c r="C9" t="s">
        <v>165</v>
      </c>
      <c r="D9" t="s">
        <v>168</v>
      </c>
      <c r="E9" s="38">
        <v>25000</v>
      </c>
      <c r="F9" s="38">
        <v>80000</v>
      </c>
      <c r="G9" s="38">
        <v>120000</v>
      </c>
    </row>
    <row r="10" spans="1:7" s="7" customFormat="1" ht="15" customHeight="1" x14ac:dyDescent="0.25">
      <c r="A10" s="1" t="s">
        <v>375</v>
      </c>
      <c r="B10" s="3"/>
      <c r="C10" t="s">
        <v>166</v>
      </c>
      <c r="D10" t="s">
        <v>171</v>
      </c>
      <c r="E10" s="38">
        <v>80000</v>
      </c>
      <c r="F10" s="38">
        <v>40000</v>
      </c>
      <c r="G10" s="38">
        <v>20000</v>
      </c>
    </row>
    <row r="11" spans="1:7" s="7" customFormat="1" ht="15" customHeight="1" x14ac:dyDescent="0.25">
      <c r="A11" s="1"/>
      <c r="B11" s="3"/>
      <c r="C11" t="s">
        <v>166</v>
      </c>
      <c r="D11" t="s">
        <v>170</v>
      </c>
      <c r="E11" s="38">
        <v>90000</v>
      </c>
      <c r="F11" s="38">
        <v>35000</v>
      </c>
      <c r="G11" s="38">
        <v>25000</v>
      </c>
    </row>
    <row r="12" spans="1:7" s="7" customFormat="1" ht="15" customHeight="1" x14ac:dyDescent="0.25">
      <c r="A12" s="1"/>
      <c r="B12" s="3"/>
      <c r="C12" t="s">
        <v>47</v>
      </c>
      <c r="D12" t="s">
        <v>48</v>
      </c>
      <c r="E12" s="38">
        <v>90000</v>
      </c>
      <c r="F12" s="38">
        <v>110000</v>
      </c>
      <c r="G12" s="38">
        <v>200000</v>
      </c>
    </row>
    <row r="13" spans="1:7" s="7" customFormat="1" ht="15" customHeight="1" x14ac:dyDescent="0.25">
      <c r="A13" s="1"/>
      <c r="B13" s="3"/>
      <c r="C13" t="s">
        <v>47</v>
      </c>
      <c r="D13" t="s">
        <v>49</v>
      </c>
      <c r="E13" s="38">
        <v>75000</v>
      </c>
      <c r="F13" s="38">
        <v>82000</v>
      </c>
      <c r="G13" s="38">
        <v>150000</v>
      </c>
    </row>
    <row r="14" spans="1:7" s="7" customFormat="1" ht="15" customHeight="1" x14ac:dyDescent="0.25">
      <c r="A14" s="1"/>
      <c r="B14" s="3"/>
      <c r="C14" s="3"/>
      <c r="D14" s="3"/>
      <c r="E14" s="3"/>
      <c r="F14" s="3"/>
      <c r="G14" s="3"/>
    </row>
    <row r="15" spans="1:7" s="7" customFormat="1" ht="15" customHeight="1" x14ac:dyDescent="0.25">
      <c r="A15" s="1"/>
      <c r="B15" s="3"/>
      <c r="C15" s="3"/>
      <c r="D15" s="3"/>
      <c r="E15" s="3"/>
      <c r="F15" s="3"/>
      <c r="G15" s="3"/>
    </row>
    <row r="16" spans="1:7" s="7" customFormat="1" ht="15" customHeight="1" x14ac:dyDescent="0.25">
      <c r="A16" s="1"/>
      <c r="B16" s="3"/>
      <c r="C16" s="3"/>
      <c r="D16" s="3"/>
      <c r="E16" s="3"/>
      <c r="F16" s="3"/>
      <c r="G16" s="3"/>
    </row>
    <row r="17" spans="1:7" s="7" customFormat="1" ht="15" customHeight="1" x14ac:dyDescent="0.25">
      <c r="A17" s="1"/>
      <c r="B17" s="3"/>
      <c r="C17" s="3"/>
      <c r="D17" s="3"/>
      <c r="E17" s="3"/>
      <c r="F17" s="3"/>
      <c r="G17" s="3"/>
    </row>
    <row r="18" spans="1:7" s="7" customFormat="1" ht="15" customHeight="1" x14ac:dyDescent="0.25">
      <c r="A18" s="1"/>
      <c r="B18" s="3"/>
      <c r="C18" s="3"/>
      <c r="D18" s="3"/>
      <c r="E18" s="3"/>
      <c r="F18" s="3"/>
      <c r="G18" s="3"/>
    </row>
    <row r="19" spans="1:7" s="7" customFormat="1" ht="15" customHeight="1" x14ac:dyDescent="0.25">
      <c r="A19" s="1"/>
      <c r="B19" s="3"/>
      <c r="C19" s="3"/>
      <c r="D19" s="3"/>
      <c r="E19" s="3"/>
      <c r="F19" s="3"/>
      <c r="G19" s="3"/>
    </row>
    <row r="20" spans="1:7" s="7" customFormat="1" ht="15" customHeight="1" x14ac:dyDescent="0.25">
      <c r="A20" s="1"/>
      <c r="B20" s="3"/>
      <c r="C20" s="3"/>
      <c r="D20" s="3"/>
      <c r="E20" s="3"/>
      <c r="F20" s="3"/>
      <c r="G20" s="3"/>
    </row>
    <row r="21" spans="1:7" s="7" customFormat="1" ht="15" customHeight="1" x14ac:dyDescent="0.25">
      <c r="A21" s="1"/>
      <c r="B21" s="3"/>
      <c r="C21" s="3"/>
      <c r="D21" s="3"/>
      <c r="E21" s="3"/>
      <c r="F21" s="3"/>
      <c r="G21" s="3"/>
    </row>
    <row r="22" spans="1:7" s="7" customFormat="1" ht="15" customHeight="1" x14ac:dyDescent="0.25">
      <c r="A22" s="1"/>
      <c r="B22" s="3"/>
    </row>
    <row r="23" spans="1:7" s="7" customFormat="1" ht="15" customHeight="1" x14ac:dyDescent="0.25">
      <c r="A23" s="1"/>
      <c r="B23" s="3"/>
    </row>
    <row r="24" spans="1:7" s="7" customFormat="1" ht="15" customHeight="1" x14ac:dyDescent="0.25">
      <c r="A24" s="1"/>
      <c r="B24" s="3"/>
    </row>
    <row r="27" spans="1:7" ht="15" customHeight="1" x14ac:dyDescent="0.25">
      <c r="A27" s="1" t="s">
        <v>231</v>
      </c>
    </row>
    <row r="28" spans="1:7" ht="15" customHeight="1" x14ac:dyDescent="0.25">
      <c r="A28" s="1" t="s">
        <v>232</v>
      </c>
    </row>
    <row r="29" spans="1:7" ht="15" customHeight="1" x14ac:dyDescent="0.25">
      <c r="A29" s="1" t="s">
        <v>341</v>
      </c>
    </row>
    <row r="30" spans="1:7" ht="15" customHeight="1" x14ac:dyDescent="0.25">
      <c r="A30" s="1" t="s">
        <v>233</v>
      </c>
    </row>
    <row r="31" spans="1:7" ht="15" customHeight="1" x14ac:dyDescent="0.25">
      <c r="A31" s="1" t="s">
        <v>234</v>
      </c>
    </row>
    <row r="32" spans="1:7" ht="15" customHeight="1" x14ac:dyDescent="0.25">
      <c r="A32" s="1" t="s">
        <v>235</v>
      </c>
    </row>
    <row r="33" spans="1:7" ht="15" customHeight="1" x14ac:dyDescent="0.25">
      <c r="A33" s="1" t="s">
        <v>342</v>
      </c>
    </row>
    <row r="34" spans="1:7" ht="15" customHeight="1" x14ac:dyDescent="0.25">
      <c r="A34" s="1" t="s">
        <v>192</v>
      </c>
      <c r="C34" t="s">
        <v>70</v>
      </c>
      <c r="D34" t="s">
        <v>75</v>
      </c>
      <c r="E34" t="s">
        <v>338</v>
      </c>
      <c r="F34" t="s">
        <v>334</v>
      </c>
      <c r="G34" t="s">
        <v>331</v>
      </c>
    </row>
    <row r="35" spans="1:7" ht="15" customHeight="1" x14ac:dyDescent="0.25">
      <c r="C35" t="s">
        <v>165</v>
      </c>
      <c r="D35" t="s">
        <v>40</v>
      </c>
      <c r="E35" s="38">
        <v>30000</v>
      </c>
      <c r="F35" s="38">
        <v>15000</v>
      </c>
      <c r="G35" s="38">
        <v>20000</v>
      </c>
    </row>
    <row r="36" spans="1:7" ht="15" customHeight="1" x14ac:dyDescent="0.25">
      <c r="C36" t="s">
        <v>165</v>
      </c>
      <c r="D36" t="s">
        <v>168</v>
      </c>
      <c r="E36" s="38">
        <v>25000</v>
      </c>
      <c r="F36" s="38">
        <v>80000</v>
      </c>
      <c r="G36" s="38">
        <v>120000</v>
      </c>
    </row>
    <row r="37" spans="1:7" ht="15" customHeight="1" x14ac:dyDescent="0.25">
      <c r="C37" t="s">
        <v>166</v>
      </c>
      <c r="D37" t="s">
        <v>171</v>
      </c>
      <c r="E37" s="38">
        <v>80000</v>
      </c>
      <c r="F37" s="38">
        <v>40000</v>
      </c>
      <c r="G37" s="38">
        <v>20000</v>
      </c>
    </row>
    <row r="38" spans="1:7" ht="15" customHeight="1" x14ac:dyDescent="0.25">
      <c r="C38" t="s">
        <v>166</v>
      </c>
      <c r="D38" t="s">
        <v>170</v>
      </c>
      <c r="E38" s="38">
        <v>90000</v>
      </c>
      <c r="F38" s="38">
        <v>35000</v>
      </c>
      <c r="G38" s="38">
        <v>25000</v>
      </c>
    </row>
    <row r="39" spans="1:7" ht="15" customHeight="1" x14ac:dyDescent="0.25">
      <c r="C39" t="s">
        <v>47</v>
      </c>
      <c r="D39" t="s">
        <v>48</v>
      </c>
      <c r="E39" s="38">
        <v>90000</v>
      </c>
      <c r="F39" s="38">
        <v>110000</v>
      </c>
      <c r="G39" s="38">
        <v>200000</v>
      </c>
    </row>
    <row r="40" spans="1:7" ht="15" customHeight="1" x14ac:dyDescent="0.25">
      <c r="C40" t="s">
        <v>47</v>
      </c>
      <c r="D40" t="s">
        <v>49</v>
      </c>
      <c r="E40" s="38">
        <v>75000</v>
      </c>
      <c r="F40" s="38">
        <v>82000</v>
      </c>
      <c r="G40" s="38">
        <v>150000</v>
      </c>
    </row>
    <row r="41" spans="1:7" ht="15" customHeight="1" x14ac:dyDescent="0.25">
      <c r="C41" t="s">
        <v>71</v>
      </c>
      <c r="D41" t="s">
        <v>169</v>
      </c>
      <c r="E41" s="38">
        <v>30000</v>
      </c>
      <c r="F41" s="38">
        <v>80000</v>
      </c>
      <c r="G41" s="38">
        <v>30000</v>
      </c>
    </row>
    <row r="42" spans="1:7" ht="15" customHeight="1" x14ac:dyDescent="0.25">
      <c r="C42" t="s">
        <v>71</v>
      </c>
      <c r="D42" t="s">
        <v>34</v>
      </c>
      <c r="E42" s="38">
        <v>10000</v>
      </c>
      <c r="F42" s="38">
        <v>30000</v>
      </c>
      <c r="G42" s="38">
        <v>40000</v>
      </c>
    </row>
    <row r="47" spans="1:7" ht="15" customHeight="1" x14ac:dyDescent="0.25">
      <c r="A47" s="1" t="s">
        <v>236</v>
      </c>
    </row>
    <row r="48" spans="1:7" ht="15" customHeight="1" x14ac:dyDescent="0.25">
      <c r="A48" s="1" t="s">
        <v>237</v>
      </c>
    </row>
    <row r="49" spans="1:7" ht="15" customHeight="1" x14ac:dyDescent="0.25">
      <c r="A49" s="1" t="s">
        <v>343</v>
      </c>
    </row>
    <row r="50" spans="1:7" ht="15" customHeight="1" x14ac:dyDescent="0.25">
      <c r="A50" s="1" t="s">
        <v>238</v>
      </c>
    </row>
    <row r="51" spans="1:7" ht="15" customHeight="1" x14ac:dyDescent="0.25">
      <c r="A51" s="1" t="s">
        <v>239</v>
      </c>
    </row>
    <row r="52" spans="1:7" ht="15" customHeight="1" x14ac:dyDescent="0.25">
      <c r="A52" s="1" t="s">
        <v>335</v>
      </c>
    </row>
    <row r="53" spans="1:7" ht="15" customHeight="1" x14ac:dyDescent="0.25">
      <c r="A53" s="1" t="s">
        <v>240</v>
      </c>
    </row>
    <row r="54" spans="1:7" ht="15" customHeight="1" x14ac:dyDescent="0.25">
      <c r="A54" s="1" t="s">
        <v>314</v>
      </c>
      <c r="C54" t="s">
        <v>70</v>
      </c>
      <c r="D54" t="s">
        <v>75</v>
      </c>
      <c r="E54" t="s">
        <v>338</v>
      </c>
      <c r="F54" t="s">
        <v>334</v>
      </c>
      <c r="G54" t="s">
        <v>331</v>
      </c>
    </row>
    <row r="55" spans="1:7" ht="15" customHeight="1" x14ac:dyDescent="0.25">
      <c r="C55" t="s">
        <v>165</v>
      </c>
      <c r="D55" t="s">
        <v>40</v>
      </c>
      <c r="E55" s="38">
        <v>30000</v>
      </c>
      <c r="F55" s="38">
        <v>15000</v>
      </c>
      <c r="G55" s="38">
        <v>20000</v>
      </c>
    </row>
    <row r="56" spans="1:7" ht="15" customHeight="1" x14ac:dyDescent="0.25">
      <c r="C56" t="s">
        <v>165</v>
      </c>
      <c r="D56" t="s">
        <v>168</v>
      </c>
      <c r="E56" s="38">
        <v>25000</v>
      </c>
      <c r="F56" s="38">
        <v>80000</v>
      </c>
      <c r="G56" s="38">
        <v>120000</v>
      </c>
    </row>
    <row r="57" spans="1:7" ht="15" customHeight="1" x14ac:dyDescent="0.25">
      <c r="C57" t="s">
        <v>166</v>
      </c>
      <c r="D57" t="s">
        <v>171</v>
      </c>
      <c r="E57" s="38">
        <v>80000</v>
      </c>
      <c r="F57" s="38">
        <v>40000</v>
      </c>
      <c r="G57" s="38">
        <v>20000</v>
      </c>
    </row>
    <row r="58" spans="1:7" ht="15" customHeight="1" x14ac:dyDescent="0.25">
      <c r="C58" t="s">
        <v>166</v>
      </c>
      <c r="D58" t="s">
        <v>170</v>
      </c>
      <c r="E58" s="38">
        <v>90000</v>
      </c>
      <c r="F58" s="38">
        <v>35000</v>
      </c>
      <c r="G58" s="38">
        <v>25000</v>
      </c>
    </row>
    <row r="59" spans="1:7" ht="15" customHeight="1" x14ac:dyDescent="0.25">
      <c r="C59" t="s">
        <v>47</v>
      </c>
      <c r="D59" t="s">
        <v>48</v>
      </c>
      <c r="E59" s="38">
        <v>90000</v>
      </c>
      <c r="F59" s="38">
        <v>110000</v>
      </c>
      <c r="G59" s="38">
        <v>200000</v>
      </c>
    </row>
    <row r="60" spans="1:7" ht="15" customHeight="1" x14ac:dyDescent="0.25">
      <c r="C60" t="s">
        <v>47</v>
      </c>
      <c r="D60" t="s">
        <v>49</v>
      </c>
      <c r="E60" s="38">
        <v>75000</v>
      </c>
      <c r="F60" s="38">
        <v>82000</v>
      </c>
      <c r="G60" s="38">
        <v>150000</v>
      </c>
    </row>
    <row r="61" spans="1:7" ht="15" customHeight="1" x14ac:dyDescent="0.25">
      <c r="C61" t="s">
        <v>71</v>
      </c>
      <c r="D61" t="s">
        <v>169</v>
      </c>
      <c r="E61" s="38">
        <v>30000</v>
      </c>
      <c r="F61" s="38">
        <v>80000</v>
      </c>
      <c r="G61" s="38">
        <v>30000</v>
      </c>
    </row>
    <row r="62" spans="1:7" ht="15" customHeight="1" x14ac:dyDescent="0.25">
      <c r="C62" t="s">
        <v>71</v>
      </c>
      <c r="D62" t="s">
        <v>34</v>
      </c>
      <c r="E62" s="38">
        <v>10000</v>
      </c>
      <c r="F62" s="38">
        <v>30000</v>
      </c>
      <c r="G62" s="38">
        <v>40000</v>
      </c>
    </row>
    <row r="70" spans="1:1" ht="15" customHeight="1" x14ac:dyDescent="0.25">
      <c r="A70" s="1" t="s">
        <v>28</v>
      </c>
    </row>
    <row r="71" spans="1:1" ht="15" customHeight="1" x14ac:dyDescent="0.25">
      <c r="A71" s="1" t="s">
        <v>225</v>
      </c>
    </row>
    <row r="72" spans="1:1" ht="15" customHeight="1" x14ac:dyDescent="0.25">
      <c r="A72" s="1" t="s">
        <v>241</v>
      </c>
    </row>
    <row r="73" spans="1:1" ht="15" customHeight="1" x14ac:dyDescent="0.25">
      <c r="A73" s="1" t="s">
        <v>33</v>
      </c>
    </row>
  </sheetData>
  <phoneticPr fontId="2"/>
  <hyperlinks>
    <hyperlink ref="A71" r:id="rId1" tooltip="データの即座の分析について Web を参照するときに選択します" xr:uid="{00000000-0004-0000-0800-000000000000}"/>
    <hyperlink ref="A72" r:id="rId2" tooltip="スパーク ラインを使用したデータの傾向の分析について Web を参照するときに選択します" xr:uid="{00000000-0004-0000-0800-000001000000}"/>
  </hyperlinks>
  <pageMargins left="0.7" right="0.7" top="0.75" bottom="0.75" header="0.3" footer="0.3"/>
  <pageSetup paperSize="9" orientation="landscape" r:id="rId3"/>
  <drawing r:id="rId4"/>
  <tableParts count="3">
    <tablePart r:id="rId5"/>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74"/>
  <sheetViews>
    <sheetView showGridLines="0" zoomScaleNormal="100" zoomScalePageLayoutView="125" workbookViewId="0"/>
  </sheetViews>
  <sheetFormatPr defaultColWidth="8.88671875" defaultRowHeight="15" customHeight="1" x14ac:dyDescent="0.25"/>
  <cols>
    <col min="1" max="1" width="12.77734375" style="1" customWidth="1"/>
    <col min="2" max="2" width="61.77734375" style="3" customWidth="1"/>
    <col min="3" max="3" width="13.88671875" style="3" customWidth="1"/>
    <col min="4" max="4" width="24.44140625" style="3" customWidth="1"/>
    <col min="5" max="5" width="23.88671875" style="3" customWidth="1"/>
    <col min="6" max="6" width="15.6640625" style="3" customWidth="1"/>
    <col min="7" max="16384" width="8.88671875" style="3"/>
  </cols>
  <sheetData>
    <row r="1" spans="1:6" ht="60" customHeight="1" x14ac:dyDescent="0.25">
      <c r="A1" s="1" t="s">
        <v>242</v>
      </c>
    </row>
    <row r="2" spans="1:6" ht="15" customHeight="1" x14ac:dyDescent="0.25">
      <c r="A2" s="1" t="s">
        <v>243</v>
      </c>
    </row>
    <row r="3" spans="1:6" ht="15" customHeight="1" x14ac:dyDescent="0.25">
      <c r="A3" s="1" t="s">
        <v>244</v>
      </c>
    </row>
    <row r="4" spans="1:6" ht="15" customHeight="1" x14ac:dyDescent="0.25">
      <c r="A4" s="1" t="s">
        <v>245</v>
      </c>
    </row>
    <row r="5" spans="1:6" s="7" customFormat="1" ht="15" customHeight="1" x14ac:dyDescent="0.25">
      <c r="A5" s="1" t="s">
        <v>246</v>
      </c>
      <c r="B5" s="3"/>
      <c r="C5" s="3" t="s">
        <v>262</v>
      </c>
      <c r="D5" s="3" t="s">
        <v>263</v>
      </c>
      <c r="E5" s="3"/>
      <c r="F5" s="3"/>
    </row>
    <row r="6" spans="1:6" s="7" customFormat="1" ht="15" customHeight="1" x14ac:dyDescent="0.25">
      <c r="A6" s="1" t="s">
        <v>380</v>
      </c>
      <c r="B6" s="3"/>
      <c r="C6" s="3">
        <f ca="1">YEAR(TODAY())-5</f>
        <v>2014</v>
      </c>
      <c r="D6" s="3">
        <v>500</v>
      </c>
      <c r="E6" s="3"/>
      <c r="F6" s="3"/>
    </row>
    <row r="7" spans="1:6" s="7" customFormat="1" ht="15" customHeight="1" x14ac:dyDescent="0.25">
      <c r="A7" s="1" t="s">
        <v>247</v>
      </c>
      <c r="B7" s="3"/>
      <c r="C7" s="3">
        <f ca="1">YEAR(TODAY())-4</f>
        <v>2015</v>
      </c>
      <c r="D7" s="3">
        <v>800</v>
      </c>
      <c r="E7" s="3"/>
      <c r="F7" s="3"/>
    </row>
    <row r="8" spans="1:6" s="7" customFormat="1" ht="15" customHeight="1" x14ac:dyDescent="0.25">
      <c r="A8" s="1" t="s">
        <v>248</v>
      </c>
      <c r="B8" s="3"/>
      <c r="C8" s="3">
        <f ca="1">YEAR(TODAY())-3</f>
        <v>2016</v>
      </c>
      <c r="D8" s="3">
        <v>1000</v>
      </c>
      <c r="E8" s="3"/>
      <c r="F8" s="3"/>
    </row>
    <row r="9" spans="1:6" s="7" customFormat="1" ht="15" customHeight="1" x14ac:dyDescent="0.25">
      <c r="A9" s="14" t="s">
        <v>378</v>
      </c>
      <c r="B9" s="3"/>
      <c r="C9" s="3">
        <f ca="1">YEAR(TODAY())-2</f>
        <v>2017</v>
      </c>
      <c r="D9" s="3">
        <v>900</v>
      </c>
      <c r="E9" s="3"/>
      <c r="F9" s="3"/>
    </row>
    <row r="10" spans="1:6" s="7" customFormat="1" ht="15" customHeight="1" x14ac:dyDescent="0.25">
      <c r="A10" s="1" t="s">
        <v>351</v>
      </c>
      <c r="B10" s="3"/>
      <c r="C10" s="3">
        <f ca="1">YEAR(TODAY())-1</f>
        <v>2018</v>
      </c>
      <c r="D10" s="3">
        <v>1000</v>
      </c>
      <c r="E10" s="3"/>
      <c r="F10" s="3"/>
    </row>
    <row r="11" spans="1:6" s="7" customFormat="1" ht="15" customHeight="1" x14ac:dyDescent="0.25">
      <c r="A11" s="1"/>
      <c r="B11" s="3"/>
      <c r="C11" s="3">
        <f ca="1">YEAR(TODAY())</f>
        <v>2019</v>
      </c>
      <c r="D11" s="3">
        <v>1200</v>
      </c>
      <c r="E11" s="3"/>
      <c r="F11" s="3"/>
    </row>
    <row r="12" spans="1:6" s="7" customFormat="1" ht="15" customHeight="1" x14ac:dyDescent="0.25">
      <c r="A12" s="1"/>
      <c r="B12" s="3"/>
      <c r="C12" s="3"/>
      <c r="D12" s="3"/>
      <c r="E12" s="3"/>
      <c r="F12" s="3"/>
    </row>
    <row r="13" spans="1:6" s="7" customFormat="1" ht="15" customHeight="1" x14ac:dyDescent="0.25">
      <c r="A13" s="1"/>
      <c r="B13" s="3"/>
      <c r="C13" s="3"/>
      <c r="D13" s="3"/>
      <c r="E13" s="3"/>
      <c r="F13" s="3"/>
    </row>
    <row r="14" spans="1:6" s="7" customFormat="1" ht="15" customHeight="1" x14ac:dyDescent="0.25">
      <c r="A14" s="1"/>
      <c r="B14" s="3"/>
      <c r="C14" s="3"/>
      <c r="D14" s="3"/>
      <c r="E14" s="3"/>
      <c r="F14" s="3"/>
    </row>
    <row r="15" spans="1:6" s="7" customFormat="1" ht="15" customHeight="1" x14ac:dyDescent="0.25">
      <c r="A15" s="1"/>
      <c r="B15" s="3"/>
      <c r="C15" s="3"/>
      <c r="D15" s="3"/>
      <c r="E15" s="3"/>
      <c r="F15" s="3"/>
    </row>
    <row r="16" spans="1:6" s="7" customFormat="1" ht="15" customHeight="1" x14ac:dyDescent="0.25">
      <c r="A16" s="1"/>
      <c r="B16" s="3"/>
      <c r="C16" s="3"/>
      <c r="D16" s="3"/>
      <c r="E16" s="3"/>
      <c r="F16" s="3"/>
    </row>
    <row r="17" spans="1:6" s="7" customFormat="1" ht="15" customHeight="1" x14ac:dyDescent="0.25">
      <c r="A17" s="1"/>
      <c r="B17" s="3"/>
      <c r="C17" s="3"/>
      <c r="D17" s="3"/>
      <c r="E17" s="3"/>
      <c r="F17" s="3"/>
    </row>
    <row r="18" spans="1:6" s="7" customFormat="1" ht="15" customHeight="1" x14ac:dyDescent="0.25">
      <c r="A18" s="1"/>
      <c r="B18" s="3"/>
      <c r="C18" s="3"/>
      <c r="D18" s="3"/>
      <c r="E18" s="3"/>
      <c r="F18" s="3"/>
    </row>
    <row r="19" spans="1:6" s="7" customFormat="1" ht="15" customHeight="1" x14ac:dyDescent="0.25">
      <c r="A19" s="1"/>
      <c r="B19" s="3"/>
      <c r="C19" s="3"/>
      <c r="D19" s="3"/>
      <c r="E19" s="3"/>
      <c r="F19" s="3"/>
    </row>
    <row r="20" spans="1:6" s="7" customFormat="1" ht="15" customHeight="1" x14ac:dyDescent="0.25">
      <c r="A20" s="1"/>
      <c r="B20" s="3"/>
      <c r="C20" s="3"/>
      <c r="D20" s="3"/>
      <c r="E20" s="3"/>
      <c r="F20" s="3"/>
    </row>
    <row r="21" spans="1:6" s="7" customFormat="1" ht="15" customHeight="1" x14ac:dyDescent="0.25">
      <c r="A21" s="1"/>
      <c r="B21" s="3"/>
      <c r="C21" s="3"/>
      <c r="D21" s="3"/>
      <c r="E21" s="3"/>
      <c r="F21" s="3"/>
    </row>
    <row r="22" spans="1:6" s="7" customFormat="1" ht="15" customHeight="1" x14ac:dyDescent="0.25">
      <c r="A22" s="1"/>
      <c r="B22" s="3"/>
    </row>
    <row r="23" spans="1:6" s="7" customFormat="1" ht="15" customHeight="1" x14ac:dyDescent="0.25">
      <c r="A23" s="1"/>
      <c r="B23" s="3"/>
    </row>
    <row r="24" spans="1:6" s="7" customFormat="1" ht="15" customHeight="1" x14ac:dyDescent="0.25">
      <c r="A24" s="1"/>
      <c r="B24" s="3"/>
    </row>
    <row r="27" spans="1:6" ht="15" customHeight="1" x14ac:dyDescent="0.25">
      <c r="A27" s="3"/>
    </row>
    <row r="28" spans="1:6" ht="15" customHeight="1" x14ac:dyDescent="0.25">
      <c r="A28" s="3"/>
    </row>
    <row r="29" spans="1:6" ht="15" customHeight="1" x14ac:dyDescent="0.25">
      <c r="A29" s="1" t="s">
        <v>249</v>
      </c>
    </row>
    <row r="30" spans="1:6" ht="15" customHeight="1" x14ac:dyDescent="0.25">
      <c r="A30" s="1" t="s">
        <v>250</v>
      </c>
    </row>
    <row r="31" spans="1:6" ht="15" customHeight="1" x14ac:dyDescent="0.25">
      <c r="A31" s="1" t="s">
        <v>251</v>
      </c>
    </row>
    <row r="32" spans="1:6" ht="15" customHeight="1" x14ac:dyDescent="0.25">
      <c r="A32" s="1" t="s">
        <v>252</v>
      </c>
    </row>
    <row r="33" spans="1:1" ht="15" customHeight="1" x14ac:dyDescent="0.25">
      <c r="A33" s="1" t="s">
        <v>253</v>
      </c>
    </row>
    <row r="34" spans="1:1" ht="15" customHeight="1" x14ac:dyDescent="0.25">
      <c r="A34" s="1" t="s">
        <v>382</v>
      </c>
    </row>
    <row r="35" spans="1:1" ht="15" customHeight="1" x14ac:dyDescent="0.25">
      <c r="A35" s="1" t="s">
        <v>254</v>
      </c>
    </row>
    <row r="36" spans="1:1" ht="15" customHeight="1" x14ac:dyDescent="0.25">
      <c r="A36" s="1" t="s">
        <v>255</v>
      </c>
    </row>
    <row r="37" spans="1:1" ht="15" customHeight="1" x14ac:dyDescent="0.25">
      <c r="A37" s="1" t="s">
        <v>315</v>
      </c>
    </row>
    <row r="52" spans="1:1" ht="15" customHeight="1" x14ac:dyDescent="0.25">
      <c r="A52" s="3"/>
    </row>
    <row r="53" spans="1:1" ht="15" customHeight="1" x14ac:dyDescent="0.25">
      <c r="A53" s="3"/>
    </row>
    <row r="54" spans="1:1" ht="15" customHeight="1" x14ac:dyDescent="0.25">
      <c r="A54" s="1" t="s">
        <v>256</v>
      </c>
    </row>
    <row r="55" spans="1:1" ht="15" customHeight="1" x14ac:dyDescent="0.25">
      <c r="A55" s="1" t="s">
        <v>257</v>
      </c>
    </row>
    <row r="56" spans="1:1" ht="15" customHeight="1" x14ac:dyDescent="0.25">
      <c r="A56" s="1" t="s">
        <v>317</v>
      </c>
    </row>
    <row r="57" spans="1:1" ht="15" customHeight="1" x14ac:dyDescent="0.25">
      <c r="A57" s="1" t="s">
        <v>258</v>
      </c>
    </row>
    <row r="58" spans="1:1" ht="15" customHeight="1" x14ac:dyDescent="0.25">
      <c r="A58" s="14" t="s">
        <v>377</v>
      </c>
    </row>
    <row r="59" spans="1:1" ht="15" customHeight="1" x14ac:dyDescent="0.25">
      <c r="A59" s="1" t="s">
        <v>316</v>
      </c>
    </row>
    <row r="67" spans="1:6" ht="15" customHeight="1" x14ac:dyDescent="0.25">
      <c r="D67" s="15" t="s">
        <v>264</v>
      </c>
      <c r="E67" s="15" t="s">
        <v>263</v>
      </c>
      <c r="F67" s="15" t="s">
        <v>265</v>
      </c>
    </row>
    <row r="68" spans="1:6" ht="15" customHeight="1" x14ac:dyDescent="0.25">
      <c r="A68" s="3"/>
      <c r="D68" s="3">
        <f ca="1">YEAR(TODAY())-5</f>
        <v>2014</v>
      </c>
      <c r="E68" s="16">
        <v>500</v>
      </c>
      <c r="F68" s="34">
        <v>5000</v>
      </c>
    </row>
    <row r="69" spans="1:6" ht="15" customHeight="1" x14ac:dyDescent="0.25">
      <c r="A69" s="3"/>
      <c r="D69" s="3">
        <f ca="1">YEAR(TODAY())-4</f>
        <v>2015</v>
      </c>
      <c r="E69" s="3">
        <v>800</v>
      </c>
      <c r="F69" s="35">
        <v>11200</v>
      </c>
    </row>
    <row r="70" spans="1:6" ht="15" customHeight="1" x14ac:dyDescent="0.25">
      <c r="A70" s="1" t="s">
        <v>28</v>
      </c>
      <c r="D70" s="3">
        <f ca="1">YEAR(TODAY())-3</f>
        <v>2016</v>
      </c>
      <c r="E70" s="16">
        <v>1000</v>
      </c>
      <c r="F70" s="34">
        <v>30000</v>
      </c>
    </row>
    <row r="71" spans="1:6" ht="15" customHeight="1" x14ac:dyDescent="0.25">
      <c r="A71" s="1" t="s">
        <v>259</v>
      </c>
      <c r="D71" s="3">
        <f ca="1">YEAR(TODAY())-2</f>
        <v>2017</v>
      </c>
      <c r="E71" s="3">
        <v>900</v>
      </c>
      <c r="F71" s="35">
        <v>25000</v>
      </c>
    </row>
    <row r="72" spans="1:6" ht="15" customHeight="1" x14ac:dyDescent="0.25">
      <c r="A72" s="1" t="s">
        <v>260</v>
      </c>
      <c r="D72" s="3">
        <f ca="1">YEAR(TODAY())-1</f>
        <v>2018</v>
      </c>
      <c r="E72" s="16">
        <v>1000</v>
      </c>
      <c r="F72" s="34">
        <v>5000</v>
      </c>
    </row>
    <row r="73" spans="1:6" ht="15" customHeight="1" x14ac:dyDescent="0.25">
      <c r="A73" s="1" t="s">
        <v>261</v>
      </c>
      <c r="D73" s="3">
        <f ca="1">YEAR(TODAY())</f>
        <v>2019</v>
      </c>
      <c r="E73" s="3">
        <v>1200</v>
      </c>
      <c r="F73" s="35">
        <v>8000</v>
      </c>
    </row>
    <row r="74" spans="1:6" ht="15" customHeight="1" x14ac:dyDescent="0.25">
      <c r="A74" s="1" t="s">
        <v>33</v>
      </c>
    </row>
  </sheetData>
  <phoneticPr fontId="2"/>
  <hyperlinks>
    <hyperlink ref="A73" r:id="rId1" tooltip="Office で利用可能なグラフの種類について Web を参照するときに選択します" xr:uid="{00000000-0004-0000-0900-000000000000}"/>
    <hyperlink ref="A72" r:id="rId2" tooltip="第 2 軸を持つ複合グラフの作成について Web を参照するときに選択します" xr:uid="{00000000-0004-0000-0900-000001000000}"/>
    <hyperlink ref="A71" r:id="rId3" tooltip="最初から最後までのグラフの作成について Web を参照するときに選択します" xr:uid="{00000000-0004-0000-0900-000002000000}"/>
  </hyperlinks>
  <pageMargins left="0.7" right="0.7" top="0.75" bottom="0.75" header="0.3" footer="0.3"/>
  <pageSetup paperSize="9" orientation="landscape" r:id="rId4"/>
  <drawing r:id="rId5"/>
  <tableParts count="2">
    <tablePart r:id="rId6"/>
    <tablePart r:id="rId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G65"/>
  <sheetViews>
    <sheetView showGridLines="0" zoomScaleNormal="100" zoomScalePageLayoutView="125" workbookViewId="0"/>
  </sheetViews>
  <sheetFormatPr defaultColWidth="8.88671875" defaultRowHeight="15" customHeight="1" x14ac:dyDescent="0.25"/>
  <cols>
    <col min="1" max="1" width="12.77734375" style="1" customWidth="1"/>
    <col min="2" max="2" width="61.77734375" style="3" customWidth="1"/>
    <col min="3" max="3" width="13.88671875" style="3" bestFit="1" customWidth="1"/>
    <col min="4" max="4" width="14.109375" style="3" customWidth="1"/>
    <col min="5" max="5" width="8.77734375" style="3" customWidth="1"/>
    <col min="6" max="6" width="10.109375" style="3" customWidth="1"/>
    <col min="7" max="16384" width="8.88671875" style="3"/>
  </cols>
  <sheetData>
    <row r="1" spans="1:7" ht="60" customHeight="1" x14ac:dyDescent="0.25">
      <c r="A1" s="1" t="s">
        <v>266</v>
      </c>
    </row>
    <row r="2" spans="1:7" ht="15" customHeight="1" x14ac:dyDescent="0.25">
      <c r="A2" s="1" t="s">
        <v>267</v>
      </c>
    </row>
    <row r="3" spans="1:7" ht="15" customHeight="1" x14ac:dyDescent="0.25">
      <c r="A3" s="1" t="s">
        <v>268</v>
      </c>
      <c r="C3" t="s">
        <v>264</v>
      </c>
      <c r="D3" t="s">
        <v>283</v>
      </c>
      <c r="E3" t="s">
        <v>77</v>
      </c>
      <c r="F3" t="s">
        <v>46</v>
      </c>
    </row>
    <row r="4" spans="1:7" ht="15" customHeight="1" x14ac:dyDescent="0.25">
      <c r="A4" s="1" t="s">
        <v>269</v>
      </c>
      <c r="C4" s="27">
        <f ca="1">TODAY()-57</f>
        <v>43707</v>
      </c>
      <c r="D4" t="s">
        <v>284</v>
      </c>
      <c r="E4" t="s">
        <v>286</v>
      </c>
      <c r="F4" s="36">
        <v>1400</v>
      </c>
    </row>
    <row r="5" spans="1:7" s="7" customFormat="1" ht="15" customHeight="1" x14ac:dyDescent="0.25">
      <c r="A5" s="1" t="s">
        <v>270</v>
      </c>
      <c r="B5" s="3"/>
      <c r="C5" s="27">
        <f ca="1">TODAY()-52</f>
        <v>43712</v>
      </c>
      <c r="D5" t="s">
        <v>174</v>
      </c>
      <c r="E5" t="s">
        <v>287</v>
      </c>
      <c r="F5" s="36">
        <v>1010</v>
      </c>
    </row>
    <row r="6" spans="1:7" s="7" customFormat="1" ht="15" customHeight="1" x14ac:dyDescent="0.25">
      <c r="A6" s="1" t="s">
        <v>271</v>
      </c>
      <c r="B6" s="3"/>
      <c r="C6" s="27">
        <f ca="1">TODAY()-35</f>
        <v>43729</v>
      </c>
      <c r="D6" t="s">
        <v>284</v>
      </c>
      <c r="E6" t="s">
        <v>286</v>
      </c>
      <c r="F6" s="36">
        <v>750</v>
      </c>
    </row>
    <row r="7" spans="1:7" s="7" customFormat="1" ht="15" customHeight="1" x14ac:dyDescent="0.25">
      <c r="A7" s="1" t="s">
        <v>272</v>
      </c>
      <c r="B7" s="3"/>
      <c r="C7" s="27">
        <f ca="1">TODAY()-31</f>
        <v>43733</v>
      </c>
      <c r="D7" t="s">
        <v>174</v>
      </c>
      <c r="E7" t="s">
        <v>288</v>
      </c>
      <c r="F7" s="36">
        <v>510</v>
      </c>
    </row>
    <row r="8" spans="1:7" s="7" customFormat="1" ht="15" customHeight="1" x14ac:dyDescent="0.25">
      <c r="A8" s="1" t="s">
        <v>351</v>
      </c>
      <c r="B8" s="3"/>
      <c r="C8" s="27">
        <f ca="1">TODAY()-11</f>
        <v>43753</v>
      </c>
      <c r="D8" t="s">
        <v>285</v>
      </c>
      <c r="E8" t="s">
        <v>288</v>
      </c>
      <c r="F8" s="36">
        <v>1600</v>
      </c>
    </row>
    <row r="9" spans="1:7" s="7" customFormat="1" ht="15" customHeight="1" x14ac:dyDescent="0.25">
      <c r="A9" s="1"/>
      <c r="B9" s="3"/>
      <c r="C9" s="27">
        <f ca="1">TODAY()</f>
        <v>43764</v>
      </c>
      <c r="D9" t="s">
        <v>178</v>
      </c>
      <c r="E9" t="s">
        <v>287</v>
      </c>
      <c r="F9" s="36">
        <v>680</v>
      </c>
    </row>
    <row r="10" spans="1:7" s="7" customFormat="1" ht="15" customHeight="1" x14ac:dyDescent="0.25">
      <c r="A10" s="1"/>
      <c r="B10" s="3"/>
      <c r="C10" s="3"/>
      <c r="D10" s="3"/>
      <c r="E10" s="3"/>
      <c r="F10" s="3"/>
    </row>
    <row r="11" spans="1:7" s="7" customFormat="1" ht="15.75" x14ac:dyDescent="0.25">
      <c r="A11" s="1"/>
      <c r="B11" s="3"/>
      <c r="E11" s="31" t="s">
        <v>318</v>
      </c>
      <c r="F11" t="s">
        <v>330</v>
      </c>
      <c r="G11"/>
    </row>
    <row r="12" spans="1:7" s="7" customFormat="1" ht="15.75" x14ac:dyDescent="0.25">
      <c r="A12" s="1"/>
      <c r="B12" s="3"/>
      <c r="E12" s="32" t="s">
        <v>288</v>
      </c>
      <c r="F12" s="33">
        <v>2110</v>
      </c>
      <c r="G12"/>
    </row>
    <row r="13" spans="1:7" s="7" customFormat="1" ht="15.75" x14ac:dyDescent="0.25">
      <c r="A13" s="1"/>
      <c r="B13" s="3"/>
      <c r="E13" s="32" t="s">
        <v>286</v>
      </c>
      <c r="F13" s="33">
        <v>2150</v>
      </c>
      <c r="G13"/>
    </row>
    <row r="14" spans="1:7" s="7" customFormat="1" ht="15.75" x14ac:dyDescent="0.25">
      <c r="A14" s="1"/>
      <c r="B14" s="3"/>
      <c r="E14" s="32" t="s">
        <v>287</v>
      </c>
      <c r="F14" s="33">
        <v>1690</v>
      </c>
      <c r="G14"/>
    </row>
    <row r="15" spans="1:7" s="7" customFormat="1" ht="15.75" x14ac:dyDescent="0.25">
      <c r="A15" s="1"/>
      <c r="B15" s="3"/>
      <c r="E15" s="32" t="s">
        <v>319</v>
      </c>
      <c r="F15" s="33">
        <v>5950</v>
      </c>
      <c r="G15"/>
    </row>
    <row r="16" spans="1:7" s="7" customFormat="1" ht="15.75" x14ac:dyDescent="0.25">
      <c r="A16" s="1"/>
      <c r="B16" s="3"/>
      <c r="C16" s="3"/>
      <c r="D16" s="3"/>
      <c r="E16"/>
      <c r="F16"/>
      <c r="G16"/>
    </row>
    <row r="17" spans="1:7" s="7" customFormat="1" ht="15.75" x14ac:dyDescent="0.25">
      <c r="A17" s="1"/>
      <c r="B17" s="3"/>
      <c r="C17" s="3"/>
      <c r="D17" s="3"/>
      <c r="E17"/>
      <c r="F17"/>
      <c r="G17"/>
    </row>
    <row r="18" spans="1:7" s="7" customFormat="1" ht="15.75" x14ac:dyDescent="0.25">
      <c r="A18" s="1"/>
      <c r="B18" s="3"/>
      <c r="C18" s="3"/>
      <c r="D18" s="3"/>
      <c r="E18"/>
      <c r="F18"/>
      <c r="G18"/>
    </row>
    <row r="19" spans="1:7" s="7" customFormat="1" ht="15.75" x14ac:dyDescent="0.25">
      <c r="A19" s="1"/>
      <c r="B19" s="3"/>
      <c r="C19" s="3"/>
      <c r="D19" s="3"/>
      <c r="E19"/>
      <c r="F19"/>
      <c r="G19"/>
    </row>
    <row r="20" spans="1:7" s="7" customFormat="1" ht="15.75" x14ac:dyDescent="0.25">
      <c r="A20" s="1"/>
      <c r="B20" s="3"/>
      <c r="C20" s="3"/>
      <c r="D20" s="3"/>
      <c r="E20"/>
      <c r="F20"/>
      <c r="G20"/>
    </row>
    <row r="21" spans="1:7" s="7" customFormat="1" ht="15.75" x14ac:dyDescent="0.25">
      <c r="A21" s="1"/>
      <c r="B21" s="3"/>
      <c r="C21" s="3"/>
      <c r="D21" s="3"/>
      <c r="E21"/>
      <c r="F21"/>
      <c r="G21"/>
    </row>
    <row r="22" spans="1:7" s="7" customFormat="1" ht="15.75" x14ac:dyDescent="0.25">
      <c r="A22" s="1"/>
      <c r="B22" s="3"/>
      <c r="C22" s="3"/>
      <c r="D22" s="3"/>
      <c r="E22"/>
      <c r="F22"/>
      <c r="G22"/>
    </row>
    <row r="23" spans="1:7" s="7" customFormat="1" ht="15.75" x14ac:dyDescent="0.25">
      <c r="A23" s="1"/>
      <c r="B23" s="3"/>
      <c r="C23" s="3"/>
      <c r="D23" s="3"/>
      <c r="E23"/>
      <c r="F23"/>
      <c r="G23"/>
    </row>
    <row r="24" spans="1:7" s="7" customFormat="1" ht="15.75" x14ac:dyDescent="0.25">
      <c r="A24" s="1"/>
      <c r="B24" s="3"/>
      <c r="C24" s="3"/>
      <c r="D24" s="3"/>
      <c r="E24"/>
      <c r="F24"/>
      <c r="G24"/>
    </row>
    <row r="25" spans="1:7" ht="15.75" x14ac:dyDescent="0.25">
      <c r="E25"/>
      <c r="F25"/>
      <c r="G25"/>
    </row>
    <row r="26" spans="1:7" ht="15.75" x14ac:dyDescent="0.25">
      <c r="E26"/>
      <c r="F26"/>
      <c r="G26"/>
    </row>
    <row r="27" spans="1:7" ht="15.75" x14ac:dyDescent="0.25">
      <c r="E27"/>
      <c r="F27"/>
      <c r="G27"/>
    </row>
    <row r="28" spans="1:7" ht="15.75" x14ac:dyDescent="0.25">
      <c r="E28"/>
      <c r="F28"/>
      <c r="G28"/>
    </row>
    <row r="29" spans="1:7" ht="15" customHeight="1" x14ac:dyDescent="0.25">
      <c r="A29" s="1" t="s">
        <v>273</v>
      </c>
    </row>
    <row r="30" spans="1:7" ht="15" customHeight="1" x14ac:dyDescent="0.25">
      <c r="A30" s="1" t="s">
        <v>274</v>
      </c>
    </row>
    <row r="31" spans="1:7" ht="15" customHeight="1" x14ac:dyDescent="0.25">
      <c r="A31" s="1" t="s">
        <v>275</v>
      </c>
    </row>
    <row r="32" spans="1:7" ht="15" customHeight="1" x14ac:dyDescent="0.25">
      <c r="A32" s="1" t="s">
        <v>276</v>
      </c>
    </row>
    <row r="33" spans="1:6" ht="15" customHeight="1" x14ac:dyDescent="0.25">
      <c r="A33" s="1" t="s">
        <v>277</v>
      </c>
    </row>
    <row r="34" spans="1:6" ht="15" customHeight="1" x14ac:dyDescent="0.25">
      <c r="A34" s="1" t="s">
        <v>278</v>
      </c>
      <c r="C34" t="s">
        <v>264</v>
      </c>
      <c r="D34" t="s">
        <v>283</v>
      </c>
      <c r="E34" t="s">
        <v>77</v>
      </c>
      <c r="F34" t="s">
        <v>46</v>
      </c>
    </row>
    <row r="35" spans="1:6" ht="15" customHeight="1" x14ac:dyDescent="0.25">
      <c r="A35" s="14" t="s">
        <v>279</v>
      </c>
      <c r="C35" s="27">
        <f ca="1">TODAY()-57</f>
        <v>43707</v>
      </c>
      <c r="D35" t="s">
        <v>284</v>
      </c>
      <c r="E35" t="s">
        <v>286</v>
      </c>
      <c r="F35" s="36">
        <v>1400</v>
      </c>
    </row>
    <row r="36" spans="1:6" ht="15" customHeight="1" x14ac:dyDescent="0.25">
      <c r="A36" s="14" t="s">
        <v>280</v>
      </c>
      <c r="C36" s="27">
        <f ca="1">TODAY()-52</f>
        <v>43712</v>
      </c>
      <c r="D36" t="s">
        <v>174</v>
      </c>
      <c r="E36" t="s">
        <v>287</v>
      </c>
      <c r="F36" s="36">
        <v>1010</v>
      </c>
    </row>
    <row r="37" spans="1:6" ht="15" customHeight="1" x14ac:dyDescent="0.25">
      <c r="A37" s="1" t="s">
        <v>320</v>
      </c>
      <c r="C37" s="27">
        <f ca="1">TODAY()-35</f>
        <v>43729</v>
      </c>
      <c r="D37" t="s">
        <v>284</v>
      </c>
      <c r="E37" t="s">
        <v>286</v>
      </c>
      <c r="F37" s="36">
        <v>750</v>
      </c>
    </row>
    <row r="38" spans="1:6" ht="15" customHeight="1" x14ac:dyDescent="0.25">
      <c r="A38" s="1" t="s">
        <v>321</v>
      </c>
      <c r="C38" s="27">
        <f ca="1">TODAY()-31</f>
        <v>43733</v>
      </c>
      <c r="D38" t="s">
        <v>174</v>
      </c>
      <c r="E38" t="s">
        <v>288</v>
      </c>
      <c r="F38" s="36">
        <v>510</v>
      </c>
    </row>
    <row r="39" spans="1:6" ht="15" customHeight="1" x14ac:dyDescent="0.25">
      <c r="C39" s="27">
        <f ca="1">TODAY()-11</f>
        <v>43753</v>
      </c>
      <c r="D39" t="s">
        <v>285</v>
      </c>
      <c r="E39" t="s">
        <v>288</v>
      </c>
      <c r="F39" s="36">
        <v>1600</v>
      </c>
    </row>
    <row r="40" spans="1:6" ht="15" customHeight="1" x14ac:dyDescent="0.25">
      <c r="C40" s="27">
        <f ca="1">TODAY()</f>
        <v>43764</v>
      </c>
      <c r="D40" t="s">
        <v>178</v>
      </c>
      <c r="E40" t="s">
        <v>287</v>
      </c>
      <c r="F40" s="36">
        <v>680</v>
      </c>
    </row>
    <row r="62" spans="1:1" ht="15" customHeight="1" x14ac:dyDescent="0.25">
      <c r="A62" s="1" t="s">
        <v>28</v>
      </c>
    </row>
    <row r="63" spans="1:1" ht="15" customHeight="1" x14ac:dyDescent="0.25">
      <c r="A63" s="1" t="s">
        <v>281</v>
      </c>
    </row>
    <row r="64" spans="1:1" ht="15" customHeight="1" x14ac:dyDescent="0.25">
      <c r="A64" s="1" t="s">
        <v>282</v>
      </c>
    </row>
    <row r="65" spans="1:1" ht="15" customHeight="1" x14ac:dyDescent="0.25">
      <c r="A65" s="1" t="s">
        <v>33</v>
      </c>
    </row>
  </sheetData>
  <phoneticPr fontId="2"/>
  <hyperlinks>
    <hyperlink ref="A64" r:id="rId2" tooltip="フィールド リストを使用してピボットテーブルのフィールドを配置する方法について Web を参照するときに選択します" xr:uid="{00000000-0004-0000-0A00-000000000000}"/>
    <hyperlink ref="A63" r:id="rId3" tooltip="ピボットテーブルを作成してワークシート データを分析する方法について Web を参照するときに選択します" xr:uid="{00000000-0004-0000-0A00-000001000000}"/>
  </hyperlinks>
  <pageMargins left="0.7" right="0.7" top="0.75" bottom="0.75" header="0.3" footer="0.3"/>
  <pageSetup paperSize="9" orientation="landscape" r:id="rId4"/>
  <drawing r:id="rId5"/>
  <tableParts count="2">
    <tablePart r:id="rId6"/>
    <tablePart r:id="rId7"/>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7"/>
  <sheetViews>
    <sheetView showGridLines="0" zoomScaleNormal="100" workbookViewId="0"/>
  </sheetViews>
  <sheetFormatPr defaultColWidth="8.88671875" defaultRowHeight="15" customHeight="1" x14ac:dyDescent="0.25"/>
  <cols>
    <col min="1" max="1" width="8.88671875" style="1"/>
    <col min="2" max="2" width="95.21875" style="3" customWidth="1"/>
    <col min="3" max="16384" width="8.88671875" style="3"/>
  </cols>
  <sheetData>
    <row r="1" spans="1:2" ht="60" customHeight="1" x14ac:dyDescent="0.25">
      <c r="A1" s="1" t="s">
        <v>289</v>
      </c>
    </row>
    <row r="2" spans="1:2" s="11" customFormat="1" ht="15" customHeight="1" x14ac:dyDescent="0.25">
      <c r="A2" s="1" t="s">
        <v>290</v>
      </c>
      <c r="B2" s="3"/>
    </row>
    <row r="3" spans="1:2" s="11" customFormat="1" ht="15" customHeight="1" x14ac:dyDescent="0.25">
      <c r="A3" s="1" t="s">
        <v>291</v>
      </c>
      <c r="B3" s="3"/>
    </row>
    <row r="4" spans="1:2" s="11" customFormat="1" ht="15" customHeight="1" x14ac:dyDescent="0.25">
      <c r="A4" s="51" t="s">
        <v>381</v>
      </c>
      <c r="B4" s="3"/>
    </row>
    <row r="5" spans="1:2" s="12" customFormat="1" ht="15" customHeight="1" x14ac:dyDescent="0.5">
      <c r="A5" s="14" t="s">
        <v>379</v>
      </c>
      <c r="B5" s="3"/>
    </row>
    <row r="6" spans="1:2" s="13" customFormat="1" ht="15" customHeight="1" x14ac:dyDescent="0.25">
      <c r="A6" s="1" t="s">
        <v>292</v>
      </c>
      <c r="B6" s="3"/>
    </row>
    <row r="7" spans="1:2" s="13" customFormat="1" ht="15" customHeight="1" x14ac:dyDescent="0.25">
      <c r="B7" s="3"/>
    </row>
  </sheetData>
  <phoneticPr fontId="2"/>
  <hyperlinks>
    <hyperlink ref="A5" r:id="rId1" tooltip="コミュニティの詳細を表示する場合に選択します" display="http://go.microsoft.com/fwlink/?LinkId=844969" xr:uid="{00000000-0004-0000-0B00-000000000000}"/>
    <hyperlink ref="A6" r:id="rId2" tooltip="その他の新機能の詳細を表示する場合に選択します" display="https://support.office.com/ja-jp/article/Windows-%e7%89%88-Excel-2016-%e3%81%ae%e6%96%b0%e6%a9%9f%e8%83%bd-5fdb9208-ff33-45b6-9e08-1f5cdb3a6c73?ui=ja-JP&amp;rs=ja-JP&amp;ad=JP" xr:uid="{00000000-0004-0000-0B00-000001000000}"/>
    <hyperlink ref="A4" r:id="rId3" tooltip="詳細情報を参照するときに選択します" xr:uid="{120690A3-44ED-4980-8E5F-E0B3494D6D69}"/>
  </hyperlinks>
  <pageMargins left="0.7" right="0.7" top="0.75" bottom="0.75" header="0.3" footer="0.3"/>
  <pageSetup paperSize="9" orientation="landscape" r:id="rId4"/>
  <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49B89-48D1-44AD-9195-A024A5D77B62}">
  <dimension ref="A1:K41"/>
  <sheetViews>
    <sheetView tabSelected="1" topLeftCell="A13" workbookViewId="0">
      <selection activeCell="L7" sqref="L7"/>
    </sheetView>
  </sheetViews>
  <sheetFormatPr defaultRowHeight="15.75" x14ac:dyDescent="0.25"/>
  <cols>
    <col min="1" max="1" width="19.5546875" customWidth="1"/>
    <col min="2" max="2" width="10.6640625" customWidth="1"/>
    <col min="3" max="3" width="9.5546875" customWidth="1"/>
    <col min="4" max="4" width="8.44140625" customWidth="1"/>
    <col min="5" max="5" width="9" customWidth="1"/>
    <col min="6" max="6" width="0.33203125" hidden="1" customWidth="1"/>
    <col min="7" max="7" width="9.109375" customWidth="1"/>
    <col min="8" max="8" width="6.33203125" customWidth="1"/>
  </cols>
  <sheetData>
    <row r="1" spans="1:10" ht="21.75" thickBot="1" x14ac:dyDescent="0.35">
      <c r="A1" s="58" t="s">
        <v>400</v>
      </c>
      <c r="B1" s="56"/>
      <c r="C1" s="56"/>
      <c r="D1" s="56"/>
      <c r="E1" s="57"/>
      <c r="F1" s="57"/>
    </row>
    <row r="2" spans="1:10" ht="16.5" thickTop="1" x14ac:dyDescent="0.25"/>
    <row r="3" spans="1:10" x14ac:dyDescent="0.25">
      <c r="A3" s="59" t="s">
        <v>401</v>
      </c>
    </row>
    <row r="4" spans="1:10" x14ac:dyDescent="0.25">
      <c r="A4" s="61"/>
      <c r="B4" s="61"/>
      <c r="C4" s="62" t="s">
        <v>383</v>
      </c>
      <c r="D4" s="62" t="s">
        <v>384</v>
      </c>
      <c r="E4" s="61" t="s">
        <v>385</v>
      </c>
      <c r="F4" s="61"/>
      <c r="G4" s="61" t="s">
        <v>386</v>
      </c>
      <c r="H4" s="61"/>
    </row>
    <row r="5" spans="1:10" x14ac:dyDescent="0.25">
      <c r="A5" s="68" t="s">
        <v>430</v>
      </c>
      <c r="B5" s="68" t="s">
        <v>405</v>
      </c>
      <c r="C5" s="63"/>
      <c r="D5" s="63"/>
      <c r="E5" s="63"/>
      <c r="F5" s="63"/>
      <c r="G5" s="63" t="s">
        <v>426</v>
      </c>
      <c r="H5" s="69" t="s">
        <v>388</v>
      </c>
    </row>
    <row r="6" spans="1:10" x14ac:dyDescent="0.25">
      <c r="A6" s="68"/>
      <c r="B6" s="68" t="s">
        <v>387</v>
      </c>
      <c r="C6" s="63"/>
      <c r="D6" s="63"/>
      <c r="E6" s="63"/>
      <c r="F6" s="63"/>
      <c r="G6" s="63"/>
      <c r="H6" s="69"/>
    </row>
    <row r="7" spans="1:10" ht="16.5" x14ac:dyDescent="0.25">
      <c r="A7" s="70"/>
      <c r="B7" s="61"/>
      <c r="C7" s="62" t="s">
        <v>396</v>
      </c>
      <c r="D7" s="61" t="s">
        <v>403</v>
      </c>
      <c r="E7" s="61"/>
      <c r="F7" s="61"/>
      <c r="G7" s="61"/>
      <c r="H7" s="61"/>
    </row>
    <row r="8" spans="1:10" x14ac:dyDescent="0.25">
      <c r="A8" s="68" t="s">
        <v>402</v>
      </c>
      <c r="B8" s="68" t="s">
        <v>404</v>
      </c>
      <c r="C8" s="63"/>
      <c r="D8" s="63"/>
      <c r="E8" s="63" t="s">
        <v>403</v>
      </c>
      <c r="F8" s="63"/>
      <c r="G8" s="63" t="s">
        <v>427</v>
      </c>
      <c r="H8" s="63"/>
    </row>
    <row r="9" spans="1:10" x14ac:dyDescent="0.25">
      <c r="A9" s="68"/>
      <c r="B9" s="68" t="s">
        <v>406</v>
      </c>
      <c r="C9" s="63"/>
      <c r="D9" s="63"/>
      <c r="E9" s="63"/>
      <c r="F9" s="63"/>
      <c r="G9" s="63"/>
      <c r="H9" s="63"/>
    </row>
    <row r="10" spans="1:10" x14ac:dyDescent="0.25">
      <c r="A10" s="61"/>
      <c r="B10" s="61"/>
      <c r="C10" s="61" t="s">
        <v>408</v>
      </c>
      <c r="D10" s="61" t="s">
        <v>407</v>
      </c>
      <c r="E10" s="61"/>
      <c r="F10" s="61"/>
      <c r="G10" s="61"/>
      <c r="H10" s="61"/>
      <c r="J10" s="60"/>
    </row>
    <row r="11" spans="1:10" x14ac:dyDescent="0.25">
      <c r="A11" s="68" t="s">
        <v>411</v>
      </c>
      <c r="B11" s="68" t="s">
        <v>409</v>
      </c>
      <c r="C11" s="63"/>
      <c r="D11" s="63"/>
      <c r="E11" s="63" t="s">
        <v>415</v>
      </c>
      <c r="F11" s="63"/>
      <c r="G11" s="63" t="s">
        <v>428</v>
      </c>
      <c r="H11" s="63" t="s">
        <v>388</v>
      </c>
    </row>
    <row r="12" spans="1:10" x14ac:dyDescent="0.25">
      <c r="A12" s="68"/>
      <c r="B12" s="68" t="s">
        <v>410</v>
      </c>
      <c r="C12" s="63"/>
      <c r="D12" s="63"/>
      <c r="E12" s="63"/>
      <c r="F12" s="63"/>
      <c r="G12" s="63"/>
      <c r="H12" s="63"/>
    </row>
    <row r="13" spans="1:10" x14ac:dyDescent="0.25">
      <c r="A13" s="61"/>
      <c r="B13" s="61"/>
      <c r="C13" s="62" t="s">
        <v>414</v>
      </c>
      <c r="D13" s="61" t="s">
        <v>413</v>
      </c>
      <c r="E13" s="61"/>
      <c r="F13" s="61"/>
      <c r="G13" s="61"/>
      <c r="H13" s="61"/>
    </row>
    <row r="14" spans="1:10" x14ac:dyDescent="0.25">
      <c r="A14" s="63" t="s">
        <v>412</v>
      </c>
      <c r="B14" s="63" t="s">
        <v>399</v>
      </c>
      <c r="C14" s="63"/>
      <c r="D14" s="63"/>
      <c r="E14" s="63" t="s">
        <v>416</v>
      </c>
      <c r="F14" s="63"/>
      <c r="G14" s="63" t="s">
        <v>429</v>
      </c>
      <c r="H14" s="63" t="s">
        <v>398</v>
      </c>
    </row>
    <row r="15" spans="1:10" x14ac:dyDescent="0.25">
      <c r="A15" s="63"/>
      <c r="B15" s="63" t="s">
        <v>390</v>
      </c>
      <c r="C15" s="63"/>
      <c r="D15" s="63"/>
      <c r="E15" s="63"/>
      <c r="F15" s="63"/>
      <c r="G15" s="63"/>
      <c r="H15" s="63"/>
    </row>
    <row r="16" spans="1:10" x14ac:dyDescent="0.25">
      <c r="A16" s="61"/>
      <c r="B16" s="61"/>
      <c r="C16" s="62" t="s">
        <v>419</v>
      </c>
      <c r="D16" s="61" t="s">
        <v>418</v>
      </c>
      <c r="E16" s="61"/>
      <c r="F16" s="61"/>
      <c r="G16" s="61"/>
      <c r="H16" s="61"/>
    </row>
    <row r="17" spans="1:11" x14ac:dyDescent="0.25">
      <c r="A17" s="63" t="s">
        <v>417</v>
      </c>
      <c r="B17" s="63" t="s">
        <v>420</v>
      </c>
      <c r="C17" s="63"/>
      <c r="D17" s="63"/>
      <c r="E17" s="63" t="s">
        <v>425</v>
      </c>
      <c r="F17" s="63"/>
      <c r="G17" s="63" t="s">
        <v>422</v>
      </c>
      <c r="H17" s="63"/>
    </row>
    <row r="18" spans="1:11" x14ac:dyDescent="0.25">
      <c r="A18" s="63"/>
      <c r="B18" s="63" t="s">
        <v>391</v>
      </c>
      <c r="C18" s="63"/>
      <c r="D18" s="63"/>
      <c r="E18" s="63"/>
      <c r="F18" s="63"/>
      <c r="G18" s="63"/>
      <c r="H18" s="63"/>
    </row>
    <row r="19" spans="1:11" x14ac:dyDescent="0.25">
      <c r="A19" s="61"/>
      <c r="B19" s="71"/>
      <c r="C19" s="61" t="s">
        <v>423</v>
      </c>
      <c r="D19" s="61" t="s">
        <v>422</v>
      </c>
      <c r="E19" s="61"/>
      <c r="F19" s="61"/>
      <c r="G19" s="61"/>
      <c r="H19" s="61"/>
    </row>
    <row r="20" spans="1:11" x14ac:dyDescent="0.25">
      <c r="A20" s="63" t="s">
        <v>421</v>
      </c>
      <c r="B20" s="63" t="s">
        <v>424</v>
      </c>
      <c r="C20" s="63"/>
      <c r="D20" s="63"/>
      <c r="E20" s="63" t="s">
        <v>426</v>
      </c>
      <c r="F20" s="63"/>
      <c r="G20" s="63">
        <v>0</v>
      </c>
      <c r="H20" s="69" t="s">
        <v>388</v>
      </c>
    </row>
    <row r="21" spans="1:11" x14ac:dyDescent="0.25">
      <c r="B21" s="60"/>
    </row>
    <row r="23" spans="1:11" x14ac:dyDescent="0.25">
      <c r="A23" s="59" t="s">
        <v>461</v>
      </c>
    </row>
    <row r="24" spans="1:11" x14ac:dyDescent="0.25">
      <c r="A24" s="61"/>
      <c r="B24" s="61"/>
      <c r="C24" s="62" t="s">
        <v>383</v>
      </c>
      <c r="D24" s="62" t="s">
        <v>384</v>
      </c>
      <c r="E24" s="61" t="s">
        <v>385</v>
      </c>
      <c r="F24" s="61"/>
      <c r="G24" s="61" t="s">
        <v>386</v>
      </c>
      <c r="H24" s="61"/>
    </row>
    <row r="25" spans="1:11" x14ac:dyDescent="0.25">
      <c r="A25" s="63" t="s">
        <v>421</v>
      </c>
      <c r="B25" s="64"/>
      <c r="C25" s="63"/>
      <c r="D25" s="63"/>
      <c r="E25" s="63"/>
      <c r="F25" s="63"/>
      <c r="G25" s="63" t="s">
        <v>456</v>
      </c>
      <c r="H25" s="69" t="s">
        <v>388</v>
      </c>
    </row>
    <row r="26" spans="1:11" ht="16.5" x14ac:dyDescent="0.25">
      <c r="A26" s="72"/>
      <c r="B26" s="64" t="s">
        <v>431</v>
      </c>
      <c r="C26" s="63"/>
      <c r="D26" s="63"/>
      <c r="E26" s="63"/>
      <c r="F26" s="63"/>
      <c r="G26" s="63"/>
      <c r="H26" s="63"/>
      <c r="K26" s="60"/>
    </row>
    <row r="27" spans="1:11" ht="16.5" x14ac:dyDescent="0.25">
      <c r="A27" s="70"/>
      <c r="B27" s="65"/>
      <c r="C27" s="62" t="s">
        <v>433</v>
      </c>
      <c r="D27" s="61" t="s">
        <v>432</v>
      </c>
      <c r="E27" s="61"/>
      <c r="F27" s="61"/>
      <c r="G27" s="61"/>
      <c r="H27" s="61"/>
    </row>
    <row r="28" spans="1:11" x14ac:dyDescent="0.25">
      <c r="A28" s="68" t="s">
        <v>434</v>
      </c>
      <c r="B28" s="64" t="s">
        <v>435</v>
      </c>
      <c r="C28" s="63"/>
      <c r="D28" s="63"/>
      <c r="E28" s="63" t="s">
        <v>436</v>
      </c>
      <c r="F28" s="63"/>
      <c r="G28" s="63" t="s">
        <v>457</v>
      </c>
      <c r="H28" s="63"/>
    </row>
    <row r="29" spans="1:11" x14ac:dyDescent="0.25">
      <c r="A29" s="68"/>
      <c r="B29" s="64" t="s">
        <v>438</v>
      </c>
      <c r="C29" s="63"/>
      <c r="D29" s="63"/>
      <c r="E29" s="63"/>
      <c r="F29" s="63"/>
      <c r="G29" s="63"/>
      <c r="H29" s="63"/>
    </row>
    <row r="30" spans="1:11" x14ac:dyDescent="0.25">
      <c r="A30" s="73"/>
      <c r="B30" s="67"/>
      <c r="C30" s="71" t="s">
        <v>442</v>
      </c>
      <c r="D30" s="61" t="s">
        <v>441</v>
      </c>
      <c r="E30" s="71"/>
      <c r="F30" s="71"/>
      <c r="G30" s="71"/>
      <c r="H30" s="71"/>
    </row>
    <row r="31" spans="1:11" x14ac:dyDescent="0.25">
      <c r="A31" s="68" t="s">
        <v>437</v>
      </c>
      <c r="B31" s="64" t="s">
        <v>443</v>
      </c>
      <c r="C31" s="63"/>
      <c r="D31" s="63"/>
      <c r="E31" s="63" t="s">
        <v>444</v>
      </c>
      <c r="F31" s="63"/>
      <c r="G31" s="63" t="s">
        <v>459</v>
      </c>
      <c r="H31" s="63"/>
    </row>
    <row r="32" spans="1:11" x14ac:dyDescent="0.25">
      <c r="A32" s="68"/>
      <c r="B32" s="64" t="s">
        <v>445</v>
      </c>
      <c r="C32" s="63"/>
      <c r="D32" s="63"/>
      <c r="E32" s="63"/>
      <c r="F32" s="63"/>
      <c r="G32" s="63"/>
      <c r="H32" s="63"/>
    </row>
    <row r="33" spans="1:8" x14ac:dyDescent="0.25">
      <c r="A33" s="61"/>
      <c r="B33" s="65"/>
      <c r="C33" s="62" t="s">
        <v>394</v>
      </c>
      <c r="D33" s="61" t="s">
        <v>440</v>
      </c>
      <c r="E33" s="61"/>
      <c r="F33" s="61"/>
      <c r="G33" s="61"/>
      <c r="H33" s="61"/>
    </row>
    <row r="34" spans="1:8" x14ac:dyDescent="0.25">
      <c r="A34" s="68" t="s">
        <v>439</v>
      </c>
      <c r="B34" s="64" t="s">
        <v>446</v>
      </c>
      <c r="C34" s="68"/>
      <c r="D34" s="63"/>
      <c r="E34" s="63" t="s">
        <v>454</v>
      </c>
      <c r="F34" s="63"/>
      <c r="G34" s="63" t="s">
        <v>460</v>
      </c>
      <c r="H34" s="63" t="s">
        <v>392</v>
      </c>
    </row>
    <row r="35" spans="1:8" x14ac:dyDescent="0.25">
      <c r="A35" s="68"/>
      <c r="B35" s="64" t="s">
        <v>447</v>
      </c>
      <c r="C35" s="68"/>
      <c r="D35" s="63"/>
      <c r="E35" s="63"/>
      <c r="F35" s="63"/>
      <c r="G35" s="63"/>
      <c r="H35" s="69" t="s">
        <v>388</v>
      </c>
    </row>
    <row r="36" spans="1:8" x14ac:dyDescent="0.25">
      <c r="A36" s="61"/>
      <c r="B36" s="65"/>
      <c r="C36" s="62" t="s">
        <v>449</v>
      </c>
      <c r="D36" s="61" t="s">
        <v>448</v>
      </c>
      <c r="E36" s="61"/>
      <c r="F36" s="61"/>
      <c r="G36" s="61"/>
      <c r="H36" s="61"/>
    </row>
    <row r="37" spans="1:8" x14ac:dyDescent="0.25">
      <c r="A37" s="68" t="s">
        <v>450</v>
      </c>
      <c r="B37" s="64" t="s">
        <v>451</v>
      </c>
      <c r="C37" s="68"/>
      <c r="D37" s="63"/>
      <c r="E37" s="63" t="s">
        <v>455</v>
      </c>
      <c r="F37" s="63"/>
      <c r="G37" s="63" t="s">
        <v>458</v>
      </c>
      <c r="H37" s="63"/>
    </row>
    <row r="38" spans="1:8" x14ac:dyDescent="0.25">
      <c r="A38" s="68"/>
      <c r="B38" s="64" t="s">
        <v>395</v>
      </c>
      <c r="C38" s="68"/>
      <c r="D38" s="63"/>
      <c r="E38" s="63"/>
      <c r="F38" s="63"/>
      <c r="G38" s="63"/>
      <c r="H38" s="63"/>
    </row>
    <row r="39" spans="1:8" x14ac:dyDescent="0.25">
      <c r="A39" s="61"/>
      <c r="B39" s="65"/>
      <c r="C39" s="62" t="s">
        <v>389</v>
      </c>
      <c r="D39" s="61" t="s">
        <v>452</v>
      </c>
      <c r="E39" s="61"/>
      <c r="F39" s="61"/>
      <c r="G39" s="61"/>
      <c r="H39" s="61"/>
    </row>
    <row r="40" spans="1:8" x14ac:dyDescent="0.25">
      <c r="A40" s="68" t="s">
        <v>430</v>
      </c>
      <c r="B40" s="64" t="s">
        <v>453</v>
      </c>
      <c r="C40" s="68"/>
      <c r="D40" s="63"/>
      <c r="E40" s="63" t="s">
        <v>456</v>
      </c>
      <c r="F40" s="63"/>
      <c r="G40" s="63" t="s">
        <v>393</v>
      </c>
      <c r="H40" s="63"/>
    </row>
    <row r="41" spans="1:8" x14ac:dyDescent="0.25">
      <c r="A41" s="63"/>
      <c r="B41" s="64" t="s">
        <v>397</v>
      </c>
      <c r="C41" s="68"/>
      <c r="D41" s="63"/>
      <c r="E41" s="63"/>
      <c r="F41" s="63"/>
      <c r="G41" s="63"/>
      <c r="H41" s="63"/>
    </row>
  </sheetData>
  <phoneticPr fontId="34"/>
  <pageMargins left="0.7" right="0.7" top="0.75" bottom="0.75" header="0.3" footer="0.3"/>
  <pageSetup paperSize="9" orientation="portrait" horizontalDpi="0" verticalDpi="0"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9"/>
  <sheetViews>
    <sheetView showGridLines="0" zoomScaleNormal="100" zoomScalePageLayoutView="125" workbookViewId="0">
      <selection activeCell="D16" sqref="D16"/>
    </sheetView>
  </sheetViews>
  <sheetFormatPr defaultColWidth="8.88671875" defaultRowHeight="15" customHeight="1" x14ac:dyDescent="0.25"/>
  <cols>
    <col min="1" max="1" width="12.77734375" style="39" customWidth="1"/>
    <col min="2" max="2" width="61.77734375" style="41" customWidth="1"/>
    <col min="3" max="16384" width="8.88671875" style="41"/>
  </cols>
  <sheetData>
    <row r="1" spans="1:7" ht="60" customHeight="1" x14ac:dyDescent="0.5">
      <c r="A1" s="39" t="s">
        <v>1</v>
      </c>
      <c r="B1" s="40"/>
    </row>
    <row r="2" spans="1:7" ht="15" customHeight="1" x14ac:dyDescent="0.25">
      <c r="A2" s="39" t="s">
        <v>2</v>
      </c>
    </row>
    <row r="3" spans="1:7" ht="15" customHeight="1" x14ac:dyDescent="0.25">
      <c r="A3" s="39" t="s">
        <v>3</v>
      </c>
      <c r="B3" s="42"/>
      <c r="C3" s="43" t="s">
        <v>34</v>
      </c>
      <c r="D3" s="43" t="s">
        <v>46</v>
      </c>
      <c r="F3" s="43" t="s">
        <v>47</v>
      </c>
      <c r="G3" s="43" t="s">
        <v>46</v>
      </c>
    </row>
    <row r="4" spans="1:7" ht="15" customHeight="1" x14ac:dyDescent="0.25">
      <c r="A4" s="39" t="s">
        <v>4</v>
      </c>
      <c r="C4" s="44" t="s">
        <v>35</v>
      </c>
      <c r="D4" s="44">
        <v>50</v>
      </c>
      <c r="F4" s="44" t="s">
        <v>48</v>
      </c>
      <c r="G4" s="44">
        <v>50</v>
      </c>
    </row>
    <row r="5" spans="1:7" s="45" customFormat="1" ht="15" customHeight="1" x14ac:dyDescent="0.25">
      <c r="A5" s="39" t="s">
        <v>5</v>
      </c>
      <c r="C5" s="44" t="s">
        <v>36</v>
      </c>
      <c r="D5" s="44">
        <v>20</v>
      </c>
      <c r="F5" s="44" t="s">
        <v>49</v>
      </c>
      <c r="G5" s="44">
        <v>30</v>
      </c>
    </row>
    <row r="6" spans="1:7" s="45" customFormat="1" ht="15" customHeight="1" x14ac:dyDescent="0.25">
      <c r="A6" s="39" t="s">
        <v>6</v>
      </c>
      <c r="B6" s="46"/>
      <c r="C6" s="44" t="s">
        <v>37</v>
      </c>
      <c r="D6" s="44">
        <v>60</v>
      </c>
      <c r="F6" s="44" t="s">
        <v>50</v>
      </c>
      <c r="G6" s="44">
        <v>10</v>
      </c>
    </row>
    <row r="7" spans="1:7" s="45" customFormat="1" ht="15" customHeight="1" x14ac:dyDescent="0.25">
      <c r="A7" s="39" t="s">
        <v>7</v>
      </c>
      <c r="C7" s="44" t="s">
        <v>38</v>
      </c>
      <c r="D7" s="44">
        <v>40</v>
      </c>
      <c r="F7" s="44" t="s">
        <v>51</v>
      </c>
      <c r="G7" s="44">
        <v>50</v>
      </c>
    </row>
    <row r="8" spans="1:7" s="45" customFormat="1" ht="15" customHeight="1" x14ac:dyDescent="0.25">
      <c r="A8" s="39" t="s">
        <v>8</v>
      </c>
      <c r="D8" s="47"/>
      <c r="G8" s="47"/>
    </row>
    <row r="9" spans="1:7" s="45" customFormat="1" ht="15" customHeight="1" x14ac:dyDescent="0.25">
      <c r="A9" s="39" t="s">
        <v>9</v>
      </c>
    </row>
    <row r="10" spans="1:7" s="45" customFormat="1" ht="15" customHeight="1" x14ac:dyDescent="0.25">
      <c r="A10" s="39" t="s">
        <v>10</v>
      </c>
      <c r="C10" s="43" t="s">
        <v>39</v>
      </c>
      <c r="D10" s="43" t="s">
        <v>46</v>
      </c>
      <c r="F10" s="43" t="s">
        <v>39</v>
      </c>
      <c r="G10" s="43" t="s">
        <v>46</v>
      </c>
    </row>
    <row r="11" spans="1:7" s="45" customFormat="1" ht="15" customHeight="1" x14ac:dyDescent="0.25">
      <c r="A11" s="39" t="s">
        <v>294</v>
      </c>
      <c r="C11" s="44" t="s">
        <v>40</v>
      </c>
      <c r="D11" s="44">
        <v>50</v>
      </c>
      <c r="F11" s="44" t="s">
        <v>40</v>
      </c>
      <c r="G11" s="44">
        <v>50</v>
      </c>
    </row>
    <row r="12" spans="1:7" s="45" customFormat="1" ht="15" customHeight="1" x14ac:dyDescent="0.25">
      <c r="A12" s="39" t="s">
        <v>357</v>
      </c>
      <c r="C12" s="44" t="s">
        <v>41</v>
      </c>
      <c r="D12" s="44">
        <v>100</v>
      </c>
      <c r="F12" s="44" t="s">
        <v>41</v>
      </c>
      <c r="G12" s="44">
        <v>100</v>
      </c>
    </row>
    <row r="13" spans="1:7" s="45" customFormat="1" ht="15" customHeight="1" x14ac:dyDescent="0.25">
      <c r="A13" s="39" t="s">
        <v>298</v>
      </c>
      <c r="C13" s="44" t="s">
        <v>42</v>
      </c>
      <c r="D13" s="44">
        <v>40</v>
      </c>
      <c r="F13" s="44" t="s">
        <v>42</v>
      </c>
      <c r="G13" s="44">
        <v>40</v>
      </c>
    </row>
    <row r="14" spans="1:7" s="45" customFormat="1" ht="15" customHeight="1" x14ac:dyDescent="0.25">
      <c r="A14" s="39"/>
      <c r="C14" s="44" t="s">
        <v>43</v>
      </c>
      <c r="D14" s="44">
        <v>50</v>
      </c>
      <c r="F14" s="44" t="s">
        <v>43</v>
      </c>
      <c r="G14" s="44">
        <v>50</v>
      </c>
    </row>
    <row r="15" spans="1:7" s="45" customFormat="1" ht="15" customHeight="1" thickBot="1" x14ac:dyDescent="0.3">
      <c r="A15" s="39"/>
      <c r="C15" s="44" t="s">
        <v>44</v>
      </c>
      <c r="D15" s="44">
        <v>20</v>
      </c>
      <c r="F15" s="44" t="s">
        <v>44</v>
      </c>
      <c r="G15" s="44">
        <v>20</v>
      </c>
    </row>
    <row r="16" spans="1:7" s="45" customFormat="1" ht="15" customHeight="1" thickTop="1" thickBot="1" x14ac:dyDescent="0.3">
      <c r="A16" s="39"/>
      <c r="D16" s="47"/>
      <c r="G16" s="48"/>
    </row>
    <row r="17" spans="1:1" s="45" customFormat="1" ht="15" customHeight="1" thickTop="1" x14ac:dyDescent="0.25">
      <c r="A17" s="39"/>
    </row>
    <row r="18" spans="1:1" s="45" customFormat="1" ht="15" customHeight="1" x14ac:dyDescent="0.25">
      <c r="A18" s="39"/>
    </row>
    <row r="19" spans="1:1" s="45" customFormat="1" ht="15" customHeight="1" x14ac:dyDescent="0.25">
      <c r="A19" s="39"/>
    </row>
    <row r="20" spans="1:1" s="45" customFormat="1" ht="15" customHeight="1" x14ac:dyDescent="0.25">
      <c r="A20" s="39"/>
    </row>
    <row r="21" spans="1:1" s="45" customFormat="1" ht="15" customHeight="1" x14ac:dyDescent="0.25">
      <c r="A21" s="39"/>
    </row>
    <row r="22" spans="1:1" s="45" customFormat="1" ht="15" customHeight="1" x14ac:dyDescent="0.25">
      <c r="A22" s="39"/>
    </row>
    <row r="23" spans="1:1" s="45" customFormat="1" ht="15" customHeight="1" x14ac:dyDescent="0.25">
      <c r="A23" s="39"/>
    </row>
    <row r="24" spans="1:1" s="45" customFormat="1" ht="15" customHeight="1" x14ac:dyDescent="0.25">
      <c r="A24" s="39"/>
    </row>
    <row r="30" spans="1:1" ht="15" customHeight="1" x14ac:dyDescent="0.25">
      <c r="A30" s="39" t="s">
        <v>11</v>
      </c>
    </row>
    <row r="31" spans="1:1" ht="15" customHeight="1" x14ac:dyDescent="0.25">
      <c r="A31" s="39" t="s">
        <v>12</v>
      </c>
    </row>
    <row r="32" spans="1:1" ht="15" customHeight="1" x14ac:dyDescent="0.25">
      <c r="A32" s="39" t="s">
        <v>13</v>
      </c>
    </row>
    <row r="33" spans="1:7" ht="15" customHeight="1" x14ac:dyDescent="0.25">
      <c r="A33" s="39" t="s">
        <v>323</v>
      </c>
    </row>
    <row r="34" spans="1:7" ht="15" customHeight="1" x14ac:dyDescent="0.25">
      <c r="A34" s="39" t="s">
        <v>14</v>
      </c>
    </row>
    <row r="35" spans="1:7" ht="15" customHeight="1" x14ac:dyDescent="0.25">
      <c r="A35" s="39" t="s">
        <v>15</v>
      </c>
    </row>
    <row r="36" spans="1:7" ht="15" customHeight="1" x14ac:dyDescent="0.25">
      <c r="A36" s="39" t="s">
        <v>16</v>
      </c>
    </row>
    <row r="37" spans="1:7" ht="15" customHeight="1" x14ac:dyDescent="0.25">
      <c r="A37" s="39" t="s">
        <v>17</v>
      </c>
      <c r="C37" s="43" t="s">
        <v>34</v>
      </c>
      <c r="D37" s="43" t="s">
        <v>46</v>
      </c>
    </row>
    <row r="38" spans="1:7" ht="15" customHeight="1" x14ac:dyDescent="0.25">
      <c r="A38" s="39" t="s">
        <v>329</v>
      </c>
      <c r="C38" s="44" t="s">
        <v>35</v>
      </c>
      <c r="D38" s="44">
        <v>50</v>
      </c>
      <c r="E38" s="45"/>
    </row>
    <row r="39" spans="1:7" ht="15" customHeight="1" x14ac:dyDescent="0.25">
      <c r="A39" s="39" t="s">
        <v>295</v>
      </c>
      <c r="C39" s="44" t="s">
        <v>36</v>
      </c>
      <c r="D39" s="44">
        <v>20</v>
      </c>
      <c r="E39" s="45"/>
    </row>
    <row r="40" spans="1:7" ht="15" customHeight="1" x14ac:dyDescent="0.25">
      <c r="A40" s="39" t="s">
        <v>18</v>
      </c>
      <c r="C40" s="44" t="s">
        <v>37</v>
      </c>
      <c r="D40" s="44">
        <v>60</v>
      </c>
      <c r="E40" s="45"/>
    </row>
    <row r="41" spans="1:7" ht="15" customHeight="1" x14ac:dyDescent="0.25">
      <c r="A41" s="39" t="s">
        <v>19</v>
      </c>
      <c r="C41" s="44" t="s">
        <v>38</v>
      </c>
      <c r="D41" s="44">
        <v>40</v>
      </c>
      <c r="E41" s="45"/>
    </row>
    <row r="42" spans="1:7" ht="15" customHeight="1" x14ac:dyDescent="0.25">
      <c r="A42" s="39" t="s">
        <v>20</v>
      </c>
      <c r="C42" s="45"/>
      <c r="D42" s="47">
        <f>SUM(D38:D41)</f>
        <v>170</v>
      </c>
      <c r="E42" s="45"/>
      <c r="F42" s="45"/>
      <c r="G42" s="45"/>
    </row>
    <row r="43" spans="1:7" ht="15" customHeight="1" x14ac:dyDescent="0.25">
      <c r="A43" s="39" t="s">
        <v>21</v>
      </c>
    </row>
    <row r="44" spans="1:7" ht="15" customHeight="1" x14ac:dyDescent="0.25">
      <c r="A44" s="39" t="s">
        <v>22</v>
      </c>
    </row>
    <row r="45" spans="1:7" ht="15" customHeight="1" x14ac:dyDescent="0.25">
      <c r="A45" s="39" t="s">
        <v>358</v>
      </c>
    </row>
    <row r="46" spans="1:7" ht="15" customHeight="1" x14ac:dyDescent="0.25">
      <c r="A46" s="39" t="s">
        <v>299</v>
      </c>
    </row>
    <row r="47" spans="1:7" ht="15" customHeight="1" x14ac:dyDescent="0.25">
      <c r="C47" s="43" t="s">
        <v>39</v>
      </c>
      <c r="D47" s="43" t="s">
        <v>46</v>
      </c>
      <c r="E47" s="45"/>
      <c r="F47" s="43" t="s">
        <v>39</v>
      </c>
      <c r="G47" s="43" t="s">
        <v>46</v>
      </c>
    </row>
    <row r="48" spans="1:7" ht="15" customHeight="1" x14ac:dyDescent="0.25">
      <c r="C48" s="44" t="s">
        <v>45</v>
      </c>
      <c r="D48" s="44">
        <v>20</v>
      </c>
      <c r="E48" s="45"/>
      <c r="F48" s="44" t="s">
        <v>52</v>
      </c>
      <c r="G48" s="44">
        <v>20</v>
      </c>
    </row>
    <row r="49" spans="3:7" ht="15" customHeight="1" x14ac:dyDescent="0.25">
      <c r="C49" s="44"/>
      <c r="D49" s="44"/>
      <c r="E49" s="45"/>
      <c r="F49" s="44" t="s">
        <v>53</v>
      </c>
      <c r="G49" s="44">
        <v>10</v>
      </c>
    </row>
    <row r="50" spans="3:7" ht="15" customHeight="1" x14ac:dyDescent="0.25">
      <c r="C50" s="44"/>
      <c r="D50" s="44"/>
      <c r="E50" s="45"/>
      <c r="F50" s="44" t="s">
        <v>54</v>
      </c>
      <c r="G50" s="44">
        <v>10</v>
      </c>
    </row>
    <row r="51" spans="3:7" ht="15" customHeight="1" x14ac:dyDescent="0.25">
      <c r="C51" s="44"/>
      <c r="D51" s="44"/>
      <c r="E51" s="45"/>
      <c r="F51" s="44" t="s">
        <v>55</v>
      </c>
      <c r="G51" s="44">
        <v>40</v>
      </c>
    </row>
    <row r="53" spans="3:7" ht="15" customHeight="1" x14ac:dyDescent="0.25">
      <c r="E53" s="43" t="s">
        <v>328</v>
      </c>
    </row>
    <row r="54" spans="3:7" ht="15" customHeight="1" x14ac:dyDescent="0.25">
      <c r="E54" s="47">
        <f>SUM(D48,G48:G51,100)</f>
        <v>200</v>
      </c>
    </row>
    <row r="72" spans="1:7" ht="15" customHeight="1" x14ac:dyDescent="0.25">
      <c r="A72" s="39" t="s">
        <v>23</v>
      </c>
      <c r="C72" s="43" t="s">
        <v>39</v>
      </c>
      <c r="D72" s="43" t="s">
        <v>46</v>
      </c>
      <c r="F72" s="43" t="s">
        <v>39</v>
      </c>
      <c r="G72" s="43" t="s">
        <v>46</v>
      </c>
    </row>
    <row r="73" spans="1:7" ht="15" customHeight="1" x14ac:dyDescent="0.25">
      <c r="A73" s="39" t="s">
        <v>24</v>
      </c>
      <c r="C73" s="44" t="s">
        <v>40</v>
      </c>
      <c r="D73" s="44">
        <v>50</v>
      </c>
      <c r="F73" s="44" t="s">
        <v>40</v>
      </c>
      <c r="G73" s="44">
        <v>50</v>
      </c>
    </row>
    <row r="74" spans="1:7" ht="15" customHeight="1" x14ac:dyDescent="0.25">
      <c r="A74" s="39" t="s">
        <v>25</v>
      </c>
      <c r="C74" s="44" t="s">
        <v>41</v>
      </c>
      <c r="D74" s="44">
        <v>100</v>
      </c>
      <c r="F74" s="44" t="s">
        <v>41</v>
      </c>
      <c r="G74" s="44">
        <v>100</v>
      </c>
    </row>
    <row r="75" spans="1:7" ht="15" customHeight="1" x14ac:dyDescent="0.25">
      <c r="A75" s="39" t="s">
        <v>296</v>
      </c>
      <c r="C75" s="44" t="s">
        <v>42</v>
      </c>
      <c r="D75" s="44">
        <v>40</v>
      </c>
      <c r="F75" s="44" t="s">
        <v>42</v>
      </c>
      <c r="G75" s="44">
        <v>40</v>
      </c>
    </row>
    <row r="76" spans="1:7" ht="15" customHeight="1" x14ac:dyDescent="0.25">
      <c r="A76" s="39" t="s">
        <v>26</v>
      </c>
      <c r="C76" s="44" t="s">
        <v>43</v>
      </c>
      <c r="D76" s="44">
        <v>50</v>
      </c>
      <c r="F76" s="44" t="s">
        <v>43</v>
      </c>
      <c r="G76" s="44">
        <v>50</v>
      </c>
    </row>
    <row r="77" spans="1:7" ht="15" customHeight="1" thickBot="1" x14ac:dyDescent="0.3">
      <c r="A77" s="39" t="s">
        <v>359</v>
      </c>
      <c r="C77" s="44" t="s">
        <v>44</v>
      </c>
      <c r="D77" s="44">
        <v>20</v>
      </c>
      <c r="F77" s="44" t="s">
        <v>44</v>
      </c>
      <c r="G77" s="44">
        <v>20</v>
      </c>
    </row>
    <row r="78" spans="1:7" ht="15" customHeight="1" thickTop="1" thickBot="1" x14ac:dyDescent="0.3">
      <c r="A78" s="39" t="s">
        <v>27</v>
      </c>
      <c r="D78" s="47">
        <f>SUMIF(D73:D77,"&gt;50")</f>
        <v>100</v>
      </c>
      <c r="F78" s="49"/>
      <c r="G78" s="48">
        <f>SUMIF(G73:G77,"&gt;=50")</f>
        <v>200</v>
      </c>
    </row>
    <row r="79" spans="1:7" ht="15" customHeight="1" thickTop="1" x14ac:dyDescent="0.25">
      <c r="A79" s="50" t="s">
        <v>356</v>
      </c>
    </row>
    <row r="80" spans="1:7" ht="15" customHeight="1" x14ac:dyDescent="0.25">
      <c r="A80" s="39" t="s">
        <v>300</v>
      </c>
    </row>
    <row r="94" spans="1:1" ht="15" customHeight="1" x14ac:dyDescent="0.25">
      <c r="A94" s="39" t="s">
        <v>28</v>
      </c>
    </row>
    <row r="95" spans="1:1" ht="15" customHeight="1" x14ac:dyDescent="0.25">
      <c r="A95" s="39" t="s">
        <v>29</v>
      </c>
    </row>
    <row r="96" spans="1:1" ht="15" customHeight="1" x14ac:dyDescent="0.25">
      <c r="A96" s="39" t="s">
        <v>30</v>
      </c>
    </row>
    <row r="97" spans="1:1" ht="15" customHeight="1" x14ac:dyDescent="0.25">
      <c r="A97" s="39" t="s">
        <v>31</v>
      </c>
    </row>
    <row r="98" spans="1:1" ht="15" customHeight="1" x14ac:dyDescent="0.25">
      <c r="A98" s="39" t="s">
        <v>32</v>
      </c>
    </row>
    <row r="99" spans="1:1" ht="15" customHeight="1" x14ac:dyDescent="0.25">
      <c r="A99" s="39" t="s">
        <v>33</v>
      </c>
    </row>
  </sheetData>
  <phoneticPr fontId="2"/>
  <hyperlinks>
    <hyperlink ref="A95" r:id="rId1" tooltip="SUM 関数の詳細について Web を参照するときに選択します" xr:uid="{00000000-0004-0000-0100-000000000000}"/>
    <hyperlink ref="A96" r:id="rId2" tooltip="SUMIF 関数の詳細について Web を参照するときに選択します" xr:uid="{00000000-0004-0000-0100-000001000000}"/>
    <hyperlink ref="A97" r:id="rId3" tooltip="Excel を電卓として使用する方法について Web を参照するときに選択します" xr:uid="{00000000-0004-0000-0100-000002000000}"/>
    <hyperlink ref="A98" r:id="rId4" tooltip="Excel の無料オンライン トレーニングの概要について Web を参照するときに選択します" xr:uid="{00000000-0004-0000-0100-000003000000}"/>
    <hyperlink ref="A77" location="'10.ピボットテーブル'!A1" tooltip="ピボットテーブルのワークシートに移動するときに選択します" display="注:多くの SUMIF 数式を作成する場合は、ピボットテーブルがよい解決策となる可能性があります。詳細については、ピボットテーブルのワークシートを参照してください。" xr:uid="{00000000-0004-0000-0100-000004000000}"/>
  </hyperlinks>
  <pageMargins left="0.7" right="0.7" top="0.75" bottom="0.75" header="0.3" footer="0.3"/>
  <pageSetup paperSize="9" orientation="landscape"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93CCB-9649-436D-9DA1-82629F36AE90}">
  <dimension ref="A1"/>
  <sheetViews>
    <sheetView workbookViewId="0"/>
  </sheetViews>
  <sheetFormatPr defaultRowHeight="15.75" x14ac:dyDescent="0.25"/>
  <sheetData/>
  <phoneticPr fontId="3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70"/>
  <sheetViews>
    <sheetView showGridLines="0" topLeftCell="A61" zoomScaleNormal="100" zoomScalePageLayoutView="125" workbookViewId="0"/>
  </sheetViews>
  <sheetFormatPr defaultColWidth="8.88671875" defaultRowHeight="15" customHeight="1" x14ac:dyDescent="0.25"/>
  <cols>
    <col min="1" max="1" width="12.77734375" style="1" customWidth="1"/>
    <col min="2" max="2" width="61.77734375" style="3" customWidth="1"/>
    <col min="3" max="6" width="8.88671875" style="3"/>
    <col min="7" max="7" width="12.6640625" style="3" customWidth="1"/>
    <col min="8" max="8" width="10.33203125" style="3" bestFit="1" customWidth="1"/>
    <col min="9" max="16384" width="8.88671875" style="3"/>
  </cols>
  <sheetData>
    <row r="1" spans="1:9" ht="60" customHeight="1" x14ac:dyDescent="0.25">
      <c r="A1" s="1" t="s">
        <v>56</v>
      </c>
    </row>
    <row r="2" spans="1:9" ht="15" customHeight="1" x14ac:dyDescent="0.25">
      <c r="A2" s="1" t="s">
        <v>57</v>
      </c>
    </row>
    <row r="3" spans="1:9" ht="15" customHeight="1" x14ac:dyDescent="0.25">
      <c r="A3" s="1" t="s">
        <v>58</v>
      </c>
      <c r="C3" s="5" t="s">
        <v>69</v>
      </c>
      <c r="D3" s="5" t="s">
        <v>74</v>
      </c>
      <c r="E3" s="5" t="s">
        <v>76</v>
      </c>
      <c r="F3" s="5" t="s">
        <v>74</v>
      </c>
      <c r="G3" s="5" t="s">
        <v>76</v>
      </c>
    </row>
    <row r="4" spans="1:9" ht="15" customHeight="1" x14ac:dyDescent="0.25">
      <c r="A4" s="1" t="s">
        <v>59</v>
      </c>
      <c r="C4" s="6">
        <v>50</v>
      </c>
      <c r="D4" s="6">
        <v>50</v>
      </c>
      <c r="E4" s="9">
        <f>SUM(C4:D4)</f>
        <v>100</v>
      </c>
      <c r="F4" s="6">
        <v>75</v>
      </c>
      <c r="G4" s="6">
        <f>SUM(E4:F4)</f>
        <v>175</v>
      </c>
    </row>
    <row r="5" spans="1:9" s="7" customFormat="1" ht="15" customHeight="1" x14ac:dyDescent="0.25">
      <c r="A5" s="1" t="s">
        <v>60</v>
      </c>
      <c r="B5" s="3"/>
      <c r="C5" s="6">
        <v>50</v>
      </c>
      <c r="D5" s="6">
        <v>60</v>
      </c>
      <c r="E5" s="6"/>
      <c r="F5" s="6">
        <v>75</v>
      </c>
      <c r="G5" s="6"/>
      <c r="H5" s="3"/>
      <c r="I5" s="3"/>
    </row>
    <row r="6" spans="1:9" s="7" customFormat="1" ht="15" customHeight="1" x14ac:dyDescent="0.25">
      <c r="A6" s="1" t="s">
        <v>361</v>
      </c>
      <c r="B6" s="3"/>
      <c r="C6" s="6">
        <v>50</v>
      </c>
      <c r="D6" s="6">
        <v>70</v>
      </c>
      <c r="E6" s="6"/>
      <c r="F6" s="6">
        <v>75</v>
      </c>
      <c r="G6" s="6"/>
      <c r="H6" s="3"/>
      <c r="I6" s="3"/>
    </row>
    <row r="7" spans="1:9" s="7" customFormat="1" ht="15" customHeight="1" x14ac:dyDescent="0.25">
      <c r="A7" s="1" t="s">
        <v>61</v>
      </c>
      <c r="B7" s="3"/>
      <c r="C7" s="6">
        <v>50</v>
      </c>
      <c r="D7" s="6">
        <v>80</v>
      </c>
      <c r="E7" s="6"/>
      <c r="F7" s="6">
        <v>75</v>
      </c>
      <c r="G7" s="6"/>
      <c r="H7" s="3"/>
      <c r="I7" s="3"/>
    </row>
    <row r="8" spans="1:9" s="7" customFormat="1" ht="15" customHeight="1" x14ac:dyDescent="0.25">
      <c r="A8" s="1" t="s">
        <v>62</v>
      </c>
      <c r="B8" s="3"/>
      <c r="C8" s="3"/>
      <c r="D8" s="3"/>
      <c r="E8" s="3"/>
      <c r="F8" s="3"/>
      <c r="G8" s="3"/>
      <c r="H8" s="3"/>
      <c r="I8" s="3"/>
    </row>
    <row r="9" spans="1:9" s="7" customFormat="1" ht="15" customHeight="1" x14ac:dyDescent="0.25">
      <c r="A9" s="1" t="s">
        <v>360</v>
      </c>
      <c r="B9" s="3"/>
      <c r="C9" s="3"/>
      <c r="D9" s="3"/>
      <c r="E9" s="3"/>
      <c r="F9" s="3"/>
      <c r="G9" s="3"/>
      <c r="H9" s="3"/>
      <c r="I9" s="3"/>
    </row>
    <row r="10" spans="1:9" s="7" customFormat="1" ht="15" customHeight="1" x14ac:dyDescent="0.25">
      <c r="A10" s="1"/>
      <c r="B10" s="3"/>
      <c r="C10" s="5" t="s">
        <v>69</v>
      </c>
      <c r="D10" s="5" t="s">
        <v>74</v>
      </c>
      <c r="E10" s="5" t="s">
        <v>76</v>
      </c>
      <c r="F10" s="5" t="s">
        <v>74</v>
      </c>
      <c r="G10" s="5" t="s">
        <v>76</v>
      </c>
      <c r="H10" s="3"/>
      <c r="I10" s="3"/>
    </row>
    <row r="11" spans="1:9" s="7" customFormat="1" ht="15" customHeight="1" x14ac:dyDescent="0.25">
      <c r="A11" s="1"/>
      <c r="B11" s="3"/>
      <c r="C11" s="6">
        <v>50</v>
      </c>
      <c r="D11" s="6">
        <v>50</v>
      </c>
      <c r="E11" s="6">
        <f>SUM(C11:D11)</f>
        <v>100</v>
      </c>
      <c r="F11" s="6">
        <v>75</v>
      </c>
      <c r="G11" s="6">
        <f>SUM(E11:F11)</f>
        <v>175</v>
      </c>
      <c r="H11" s="3"/>
      <c r="I11" s="3"/>
    </row>
    <row r="12" spans="1:9" s="7" customFormat="1" ht="15" customHeight="1" x14ac:dyDescent="0.25">
      <c r="A12" s="1"/>
      <c r="B12" s="3"/>
      <c r="C12" s="6">
        <v>50</v>
      </c>
      <c r="D12" s="6">
        <v>60</v>
      </c>
      <c r="E12" s="6">
        <f t="shared" ref="E12:E14" si="0">SUM(C12:D12)</f>
        <v>110</v>
      </c>
      <c r="F12" s="6">
        <v>75</v>
      </c>
      <c r="G12" s="6">
        <f t="shared" ref="G12:G14" si="1">SUM(E12:F12)</f>
        <v>185</v>
      </c>
      <c r="H12" s="3"/>
      <c r="I12" s="3"/>
    </row>
    <row r="13" spans="1:9" s="7" customFormat="1" ht="15" customHeight="1" x14ac:dyDescent="0.25">
      <c r="A13" s="1"/>
      <c r="B13" s="3"/>
      <c r="C13" s="6">
        <v>50</v>
      </c>
      <c r="D13" s="6">
        <v>70</v>
      </c>
      <c r="E13" s="6">
        <f t="shared" si="0"/>
        <v>120</v>
      </c>
      <c r="F13" s="6">
        <v>75</v>
      </c>
      <c r="G13" s="6">
        <f t="shared" si="1"/>
        <v>195</v>
      </c>
      <c r="H13" s="3"/>
      <c r="I13" s="3"/>
    </row>
    <row r="14" spans="1:9" s="7" customFormat="1" ht="15" customHeight="1" x14ac:dyDescent="0.25">
      <c r="A14" s="1"/>
      <c r="B14" s="3"/>
      <c r="C14" s="23">
        <v>50</v>
      </c>
      <c r="D14" s="23">
        <v>80</v>
      </c>
      <c r="E14" s="23">
        <f t="shared" si="0"/>
        <v>130</v>
      </c>
      <c r="F14" s="23">
        <v>75</v>
      </c>
      <c r="G14" s="23">
        <f t="shared" si="1"/>
        <v>205</v>
      </c>
      <c r="H14" s="3"/>
      <c r="I14" s="3"/>
    </row>
    <row r="15" spans="1:9" s="7" customFormat="1" ht="15" customHeight="1" x14ac:dyDescent="0.25">
      <c r="A15" s="1"/>
      <c r="B15" s="3"/>
      <c r="C15" s="9">
        <f>SUM(C11:C14)</f>
        <v>200</v>
      </c>
      <c r="D15" s="6"/>
      <c r="E15" s="6"/>
      <c r="F15" s="6"/>
      <c r="G15" s="6"/>
      <c r="H15" s="3"/>
      <c r="I15" s="3"/>
    </row>
    <row r="16" spans="1:9" s="7" customFormat="1" ht="15" customHeight="1" x14ac:dyDescent="0.25">
      <c r="A16" s="1"/>
      <c r="B16" s="3"/>
      <c r="H16" s="3"/>
      <c r="I16" s="3"/>
    </row>
    <row r="17" spans="1:9" s="7" customFormat="1" ht="15" customHeight="1" x14ac:dyDescent="0.25">
      <c r="A17" s="1"/>
      <c r="B17" s="3"/>
      <c r="H17" s="3"/>
      <c r="I17" s="3"/>
    </row>
    <row r="18" spans="1:9" s="7" customFormat="1" ht="15" customHeight="1" x14ac:dyDescent="0.25">
      <c r="A18" s="1"/>
      <c r="B18" s="3"/>
      <c r="C18" s="3"/>
      <c r="D18" s="3"/>
      <c r="E18" s="3"/>
      <c r="F18" s="3"/>
      <c r="G18" s="3"/>
      <c r="H18" s="3"/>
      <c r="I18" s="3"/>
    </row>
    <row r="19" spans="1:9" s="7" customFormat="1" ht="15" customHeight="1" x14ac:dyDescent="0.25">
      <c r="A19" s="1"/>
      <c r="B19" s="3"/>
      <c r="C19" s="3"/>
      <c r="D19" s="3"/>
      <c r="E19" s="3"/>
      <c r="F19" s="3"/>
      <c r="G19" s="3"/>
      <c r="H19" s="3"/>
      <c r="I19" s="3"/>
    </row>
    <row r="20" spans="1:9" s="7" customFormat="1" ht="15" customHeight="1" x14ac:dyDescent="0.25">
      <c r="A20" s="1"/>
      <c r="B20" s="3"/>
      <c r="C20" s="3"/>
      <c r="D20" s="3"/>
      <c r="E20" s="3"/>
      <c r="F20" s="3"/>
      <c r="G20" s="3"/>
      <c r="H20" s="3"/>
      <c r="I20" s="3"/>
    </row>
    <row r="21" spans="1:9" s="7" customFormat="1" ht="15" customHeight="1" x14ac:dyDescent="0.25">
      <c r="A21" s="1"/>
      <c r="B21" s="3"/>
      <c r="C21" s="3"/>
      <c r="D21" s="3"/>
      <c r="E21" s="3"/>
      <c r="F21" s="3"/>
      <c r="G21" s="3"/>
      <c r="H21" s="3"/>
      <c r="I21" s="3"/>
    </row>
    <row r="22" spans="1:9" s="7" customFormat="1" ht="15" customHeight="1" x14ac:dyDescent="0.25">
      <c r="A22" s="1"/>
      <c r="B22" s="3"/>
    </row>
    <row r="23" spans="1:9" s="7" customFormat="1" ht="15" customHeight="1" x14ac:dyDescent="0.25">
      <c r="A23" s="1"/>
      <c r="B23" s="3"/>
    </row>
    <row r="24" spans="1:9" s="7" customFormat="1" ht="15" customHeight="1" x14ac:dyDescent="0.25">
      <c r="A24" s="1"/>
      <c r="B24" s="3"/>
    </row>
    <row r="27" spans="1:9" ht="15" customHeight="1" x14ac:dyDescent="0.25">
      <c r="A27" s="1" t="s">
        <v>63</v>
      </c>
    </row>
    <row r="28" spans="1:9" ht="15" customHeight="1" x14ac:dyDescent="0.25">
      <c r="A28" s="1" t="s">
        <v>64</v>
      </c>
    </row>
    <row r="29" spans="1:9" ht="15" customHeight="1" x14ac:dyDescent="0.25">
      <c r="A29" s="1" t="s">
        <v>65</v>
      </c>
    </row>
    <row r="30" spans="1:9" ht="15" customHeight="1" x14ac:dyDescent="0.25">
      <c r="A30" s="1" t="s">
        <v>66</v>
      </c>
    </row>
    <row r="31" spans="1:9" ht="15" customHeight="1" x14ac:dyDescent="0.25">
      <c r="A31" s="1" t="s">
        <v>301</v>
      </c>
    </row>
    <row r="33" spans="3:8" ht="15" customHeight="1" x14ac:dyDescent="0.25">
      <c r="C33" s="5" t="s">
        <v>70</v>
      </c>
      <c r="D33" s="5" t="s">
        <v>75</v>
      </c>
      <c r="E33" s="5" t="s">
        <v>77</v>
      </c>
      <c r="F33" s="5" t="s">
        <v>79</v>
      </c>
    </row>
    <row r="34" spans="3:8" ht="15" customHeight="1" x14ac:dyDescent="0.25">
      <c r="C34" s="26" t="s">
        <v>71</v>
      </c>
      <c r="D34" s="26" t="s">
        <v>34</v>
      </c>
      <c r="E34" s="6" t="s">
        <v>35</v>
      </c>
      <c r="F34" s="6">
        <v>100</v>
      </c>
    </row>
    <row r="35" spans="3:8" ht="15" customHeight="1" x14ac:dyDescent="0.25">
      <c r="C35" s="6"/>
      <c r="D35" s="6"/>
      <c r="E35" s="6" t="s">
        <v>36</v>
      </c>
      <c r="F35" s="6">
        <v>200</v>
      </c>
    </row>
    <row r="36" spans="3:8" ht="15" customHeight="1" x14ac:dyDescent="0.25">
      <c r="C36" s="6"/>
      <c r="D36" s="6"/>
      <c r="E36" s="6" t="s">
        <v>37</v>
      </c>
      <c r="F36" s="6">
        <v>50</v>
      </c>
    </row>
    <row r="37" spans="3:8" ht="15" customHeight="1" x14ac:dyDescent="0.25">
      <c r="C37" s="6"/>
      <c r="D37" s="6"/>
      <c r="E37" s="6" t="s">
        <v>78</v>
      </c>
      <c r="F37" s="6">
        <v>100</v>
      </c>
    </row>
    <row r="46" spans="3:8" ht="15" customHeight="1" thickBot="1" x14ac:dyDescent="0.3">
      <c r="C46" s="5"/>
      <c r="D46" s="5" t="s">
        <v>333</v>
      </c>
      <c r="E46" s="5"/>
      <c r="F46" s="5"/>
    </row>
    <row r="47" spans="3:8" ht="15" customHeight="1" thickTop="1" thickBot="1" x14ac:dyDescent="0.3">
      <c r="C47" s="26" t="s">
        <v>72</v>
      </c>
      <c r="D47" s="6">
        <v>35</v>
      </c>
      <c r="E47" s="6">
        <v>44</v>
      </c>
      <c r="F47" s="6">
        <v>79</v>
      </c>
      <c r="H47" s="10" t="s">
        <v>80</v>
      </c>
    </row>
    <row r="48" spans="3:8" ht="15" customHeight="1" thickTop="1" x14ac:dyDescent="0.25">
      <c r="C48" s="6"/>
      <c r="D48" s="6">
        <v>74</v>
      </c>
      <c r="E48" s="6">
        <v>64</v>
      </c>
      <c r="F48" s="6">
        <v>56</v>
      </c>
      <c r="H48" s="6"/>
    </row>
    <row r="49" spans="3:8" ht="15" customHeight="1" x14ac:dyDescent="0.25">
      <c r="C49" s="6"/>
      <c r="D49" s="6">
        <v>82</v>
      </c>
      <c r="E49" s="6">
        <v>50</v>
      </c>
      <c r="F49" s="6">
        <v>83</v>
      </c>
      <c r="H49" s="6"/>
    </row>
    <row r="50" spans="3:8" ht="15" customHeight="1" x14ac:dyDescent="0.25">
      <c r="C50" s="6"/>
      <c r="D50" s="6">
        <v>90</v>
      </c>
      <c r="E50" s="6">
        <v>22</v>
      </c>
      <c r="F50" s="6">
        <v>89</v>
      </c>
      <c r="H50" s="6"/>
    </row>
    <row r="60" spans="3:8" ht="15" customHeight="1" x14ac:dyDescent="0.25">
      <c r="C60" s="5" t="s">
        <v>73</v>
      </c>
      <c r="D60" s="5"/>
      <c r="E60" s="5"/>
      <c r="F60" s="5"/>
      <c r="G60" s="5"/>
      <c r="H60" s="5"/>
    </row>
    <row r="61" spans="3:8" ht="15" customHeight="1" x14ac:dyDescent="0.25">
      <c r="C61" s="26">
        <v>15</v>
      </c>
      <c r="D61" s="26">
        <v>30</v>
      </c>
      <c r="E61" s="6"/>
      <c r="F61" s="6"/>
      <c r="G61" s="6"/>
      <c r="H61" s="6"/>
    </row>
    <row r="67" spans="1:1" ht="15" customHeight="1" x14ac:dyDescent="0.25">
      <c r="A67" s="1" t="s">
        <v>28</v>
      </c>
    </row>
    <row r="68" spans="1:1" ht="15" customHeight="1" x14ac:dyDescent="0.25">
      <c r="A68" s="1" t="s">
        <v>67</v>
      </c>
    </row>
    <row r="69" spans="1:1" ht="15" customHeight="1" x14ac:dyDescent="0.25">
      <c r="A69" s="1" t="s">
        <v>68</v>
      </c>
    </row>
    <row r="70" spans="1:1" ht="15" customHeight="1" x14ac:dyDescent="0.25">
      <c r="A70" s="1" t="s">
        <v>33</v>
      </c>
    </row>
  </sheetData>
  <phoneticPr fontId="2"/>
  <hyperlinks>
    <hyperlink ref="A68" r:id="rId1" tooltip="ワークシート セルへのデータの自動埋め込みについて Web を参照するときに選択します" xr:uid="{00000000-0004-0000-0200-000000000000}"/>
    <hyperlink ref="A69" r:id="rId2" tooltip="隣接セルへの数式の埋め込みについて Web を参照するときに選択します" xr:uid="{00000000-0004-0000-0200-000001000000}"/>
  </hyperlinks>
  <pageMargins left="0.7" right="0.7" top="0.75" bottom="0.75" header="0.3" footer="0.3"/>
  <pageSetup paperSize="9"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91"/>
  <sheetViews>
    <sheetView showGridLines="0" zoomScaleNormal="100" zoomScalePageLayoutView="125" workbookViewId="0"/>
  </sheetViews>
  <sheetFormatPr defaultColWidth="8.88671875" defaultRowHeight="15" customHeight="1" x14ac:dyDescent="0.25"/>
  <cols>
    <col min="1" max="1" width="12.77734375" style="1" customWidth="1"/>
    <col min="2" max="2" width="61.77734375" style="3" customWidth="1"/>
    <col min="3" max="3" width="33.88671875" style="3" customWidth="1"/>
    <col min="4" max="4" width="10.33203125" style="3" customWidth="1"/>
    <col min="5" max="5" width="9.88671875" style="3" customWidth="1"/>
    <col min="6" max="7" width="15.6640625" style="3" customWidth="1"/>
    <col min="8" max="8" width="9.88671875" style="3" customWidth="1"/>
    <col min="9" max="16384" width="8.88671875" style="3"/>
  </cols>
  <sheetData>
    <row r="1" spans="1:8" ht="60" customHeight="1" x14ac:dyDescent="0.25">
      <c r="A1" s="1" t="s">
        <v>81</v>
      </c>
    </row>
    <row r="2" spans="1:8" ht="15" customHeight="1" x14ac:dyDescent="0.25">
      <c r="A2" s="1" t="s">
        <v>82</v>
      </c>
    </row>
    <row r="3" spans="1:8" ht="15" customHeight="1" x14ac:dyDescent="0.25">
      <c r="A3" s="1" t="s">
        <v>83</v>
      </c>
    </row>
    <row r="4" spans="1:8" ht="15" customHeight="1" x14ac:dyDescent="0.25">
      <c r="A4" s="1" t="s">
        <v>84</v>
      </c>
      <c r="C4" s="5" t="s">
        <v>108</v>
      </c>
      <c r="D4" s="5" t="s">
        <v>125</v>
      </c>
      <c r="E4" s="5" t="s">
        <v>126</v>
      </c>
    </row>
    <row r="5" spans="1:8" s="7" customFormat="1" ht="15" customHeight="1" x14ac:dyDescent="0.25">
      <c r="A5" s="1" t="s">
        <v>85</v>
      </c>
      <c r="B5" s="3"/>
      <c r="C5" s="17" t="s">
        <v>109</v>
      </c>
      <c r="D5" s="18"/>
      <c r="E5" s="19" t="s">
        <v>127</v>
      </c>
      <c r="F5" s="3"/>
      <c r="G5" s="3"/>
      <c r="H5" s="3"/>
    </row>
    <row r="6" spans="1:8" s="7" customFormat="1" ht="15" customHeight="1" x14ac:dyDescent="0.25">
      <c r="A6" s="1" t="s">
        <v>86</v>
      </c>
      <c r="B6" s="3"/>
      <c r="C6" s="17" t="s">
        <v>110</v>
      </c>
      <c r="D6" s="3"/>
      <c r="E6" s="19"/>
      <c r="F6" s="3"/>
      <c r="G6" s="3"/>
      <c r="H6" s="3"/>
    </row>
    <row r="7" spans="1:8" s="7" customFormat="1" ht="15" customHeight="1" x14ac:dyDescent="0.25">
      <c r="A7" s="1" t="s">
        <v>363</v>
      </c>
      <c r="B7" s="3"/>
      <c r="C7" s="17" t="s">
        <v>111</v>
      </c>
      <c r="D7" s="3"/>
      <c r="E7" s="19"/>
      <c r="F7" s="3"/>
      <c r="G7" s="3"/>
      <c r="H7" s="3"/>
    </row>
    <row r="8" spans="1:8" s="7" customFormat="1" ht="15" customHeight="1" x14ac:dyDescent="0.25">
      <c r="A8" s="1"/>
      <c r="B8" s="3"/>
      <c r="C8" s="17" t="s">
        <v>112</v>
      </c>
      <c r="D8" s="3"/>
      <c r="E8" s="19"/>
      <c r="F8" s="3"/>
      <c r="G8" s="3"/>
      <c r="H8" s="3"/>
    </row>
    <row r="9" spans="1:8" s="7" customFormat="1" ht="15" customHeight="1" x14ac:dyDescent="0.25">
      <c r="A9" s="1"/>
      <c r="B9" s="3"/>
      <c r="C9" s="20" t="s">
        <v>113</v>
      </c>
      <c r="D9" s="21"/>
      <c r="E9" s="22"/>
      <c r="F9" s="3"/>
      <c r="G9" s="3"/>
      <c r="H9" s="3"/>
    </row>
    <row r="10" spans="1:8" s="7" customFormat="1" ht="15" customHeight="1" x14ac:dyDescent="0.25">
      <c r="A10" s="1"/>
      <c r="B10" s="3"/>
      <c r="C10" s="3"/>
      <c r="D10" s="3"/>
      <c r="E10" s="3"/>
      <c r="F10" s="3"/>
      <c r="G10" s="3"/>
      <c r="H10" s="3"/>
    </row>
    <row r="11" spans="1:8" s="7" customFormat="1" ht="15" customHeight="1" x14ac:dyDescent="0.25">
      <c r="A11" s="1"/>
      <c r="B11" s="3"/>
      <c r="C11" s="3"/>
      <c r="D11" s="3"/>
      <c r="E11" s="3"/>
      <c r="F11" s="3"/>
      <c r="G11" s="3"/>
      <c r="H11" s="3"/>
    </row>
    <row r="12" spans="1:8" s="7" customFormat="1" ht="15" customHeight="1" x14ac:dyDescent="0.25">
      <c r="A12" s="1"/>
      <c r="B12" s="3"/>
      <c r="C12" s="3"/>
      <c r="D12" s="3"/>
      <c r="E12" s="3"/>
      <c r="F12" s="3"/>
      <c r="G12" s="3"/>
      <c r="H12" s="3"/>
    </row>
    <row r="13" spans="1:8" s="7" customFormat="1" ht="15" customHeight="1" x14ac:dyDescent="0.25">
      <c r="A13" s="1"/>
      <c r="B13" s="3"/>
      <c r="C13" s="3"/>
      <c r="D13" s="3"/>
      <c r="E13" s="3"/>
      <c r="F13" s="3"/>
      <c r="G13" s="3"/>
      <c r="H13" s="3"/>
    </row>
    <row r="14" spans="1:8" s="7" customFormat="1" ht="15" customHeight="1" x14ac:dyDescent="0.25">
      <c r="A14" s="1"/>
      <c r="B14" s="3"/>
      <c r="C14" s="3"/>
      <c r="D14" s="3"/>
      <c r="E14" s="3"/>
      <c r="F14" s="3"/>
      <c r="G14" s="3"/>
      <c r="H14" s="3"/>
    </row>
    <row r="15" spans="1:8" s="7" customFormat="1" ht="15" customHeight="1" x14ac:dyDescent="0.25">
      <c r="A15" s="1"/>
      <c r="B15" s="3"/>
      <c r="C15" s="3"/>
      <c r="D15" s="3"/>
      <c r="E15" s="3"/>
      <c r="F15" s="3"/>
      <c r="G15" s="3"/>
      <c r="H15" s="3"/>
    </row>
    <row r="16" spans="1:8" s="7" customFormat="1" ht="15" customHeight="1" x14ac:dyDescent="0.25">
      <c r="A16" s="1"/>
      <c r="B16" s="3"/>
      <c r="C16" s="3"/>
      <c r="D16" s="3"/>
      <c r="E16" s="3"/>
      <c r="F16" s="3"/>
      <c r="G16" s="3"/>
      <c r="H16" s="3"/>
    </row>
    <row r="17" spans="1:8" s="7" customFormat="1" ht="15" customHeight="1" x14ac:dyDescent="0.25">
      <c r="A17" s="1"/>
      <c r="B17" s="3"/>
      <c r="C17" s="3"/>
      <c r="D17" s="3"/>
      <c r="E17" s="3"/>
      <c r="F17" s="3"/>
      <c r="G17" s="3"/>
      <c r="H17" s="3"/>
    </row>
    <row r="18" spans="1:8" s="7" customFormat="1" ht="15" customHeight="1" x14ac:dyDescent="0.25">
      <c r="A18" s="1"/>
      <c r="B18" s="3"/>
      <c r="C18" s="3"/>
      <c r="D18" s="3"/>
      <c r="E18" s="3"/>
      <c r="F18" s="3"/>
      <c r="G18" s="3"/>
      <c r="H18" s="3"/>
    </row>
    <row r="19" spans="1:8" s="7" customFormat="1" ht="15" customHeight="1" x14ac:dyDescent="0.25">
      <c r="A19" s="1"/>
      <c r="B19" s="3"/>
      <c r="C19" s="3"/>
      <c r="D19" s="3"/>
      <c r="E19" s="3"/>
      <c r="F19" s="3"/>
      <c r="G19" s="3"/>
      <c r="H19" s="3"/>
    </row>
    <row r="20" spans="1:8" s="7" customFormat="1" ht="15" customHeight="1" x14ac:dyDescent="0.25">
      <c r="A20" s="1"/>
      <c r="B20" s="3"/>
      <c r="C20" s="3"/>
      <c r="D20" s="3"/>
      <c r="E20" s="3"/>
      <c r="F20" s="3"/>
      <c r="G20" s="3"/>
      <c r="H20" s="3"/>
    </row>
    <row r="21" spans="1:8" s="7" customFormat="1" ht="15" customHeight="1" x14ac:dyDescent="0.25">
      <c r="A21" s="1"/>
      <c r="B21" s="3"/>
      <c r="C21" s="3"/>
      <c r="D21" s="3"/>
      <c r="E21" s="3"/>
      <c r="F21" s="3"/>
      <c r="G21" s="3"/>
      <c r="H21" s="3"/>
    </row>
    <row r="22" spans="1:8" s="7" customFormat="1" ht="15" customHeight="1" x14ac:dyDescent="0.25">
      <c r="A22" s="1"/>
      <c r="B22" s="3"/>
    </row>
    <row r="23" spans="1:8" s="7" customFormat="1" ht="15" customHeight="1" x14ac:dyDescent="0.25">
      <c r="A23" s="1"/>
      <c r="B23" s="3"/>
    </row>
    <row r="24" spans="1:8" s="7" customFormat="1" ht="15" customHeight="1" x14ac:dyDescent="0.25">
      <c r="A24" s="1"/>
      <c r="B24" s="3"/>
    </row>
    <row r="28" spans="1:8" ht="15" customHeight="1" x14ac:dyDescent="0.25">
      <c r="A28" s="1" t="s">
        <v>87</v>
      </c>
    </row>
    <row r="29" spans="1:8" ht="15" customHeight="1" x14ac:dyDescent="0.25">
      <c r="A29" s="1" t="s">
        <v>88</v>
      </c>
    </row>
    <row r="30" spans="1:8" ht="15" customHeight="1" x14ac:dyDescent="0.25">
      <c r="A30" s="1" t="s">
        <v>89</v>
      </c>
    </row>
    <row r="31" spans="1:8" ht="15" customHeight="1" x14ac:dyDescent="0.25">
      <c r="A31" s="1" t="s">
        <v>324</v>
      </c>
      <c r="C31" s="5" t="s">
        <v>114</v>
      </c>
      <c r="D31" s="5" t="s">
        <v>125</v>
      </c>
      <c r="E31" s="5" t="s">
        <v>126</v>
      </c>
      <c r="F31" s="5" t="s">
        <v>128</v>
      </c>
    </row>
    <row r="32" spans="1:8" ht="15" customHeight="1" x14ac:dyDescent="0.25">
      <c r="A32" s="1" t="s">
        <v>325</v>
      </c>
      <c r="C32" s="6" t="s">
        <v>115</v>
      </c>
    </row>
    <row r="33" spans="1:6" ht="15" customHeight="1" x14ac:dyDescent="0.25">
      <c r="A33" s="1" t="s">
        <v>90</v>
      </c>
      <c r="C33" s="6" t="s">
        <v>116</v>
      </c>
    </row>
    <row r="34" spans="1:6" ht="15" customHeight="1" x14ac:dyDescent="0.25">
      <c r="A34" s="1" t="s">
        <v>91</v>
      </c>
      <c r="C34" s="6" t="s">
        <v>117</v>
      </c>
    </row>
    <row r="35" spans="1:6" ht="15" customHeight="1" x14ac:dyDescent="0.25">
      <c r="A35" s="1" t="s">
        <v>362</v>
      </c>
      <c r="C35" s="6" t="s">
        <v>118</v>
      </c>
    </row>
    <row r="36" spans="1:6" ht="15" customHeight="1" x14ac:dyDescent="0.25">
      <c r="A36" s="1" t="s">
        <v>302</v>
      </c>
      <c r="C36" s="6" t="s">
        <v>119</v>
      </c>
    </row>
    <row r="37" spans="1:6" ht="15" customHeight="1" x14ac:dyDescent="0.25">
      <c r="C37" s="6" t="s">
        <v>120</v>
      </c>
    </row>
    <row r="38" spans="1:6" ht="15" customHeight="1" x14ac:dyDescent="0.25">
      <c r="C38" s="6" t="s">
        <v>121</v>
      </c>
    </row>
    <row r="39" spans="1:6" ht="15" customHeight="1" x14ac:dyDescent="0.25">
      <c r="C39" s="23" t="s">
        <v>122</v>
      </c>
      <c r="D39" s="24"/>
      <c r="E39" s="24"/>
      <c r="F39" s="24"/>
    </row>
    <row r="40" spans="1:6" ht="15" customHeight="1" x14ac:dyDescent="0.25">
      <c r="C40" s="25"/>
      <c r="D40" s="25"/>
      <c r="E40" s="25"/>
      <c r="F40" s="25"/>
    </row>
    <row r="54" spans="1:8" ht="15" customHeight="1" x14ac:dyDescent="0.25">
      <c r="A54" s="1" t="s">
        <v>92</v>
      </c>
    </row>
    <row r="55" spans="1:8" ht="15" customHeight="1" x14ac:dyDescent="0.25">
      <c r="A55" s="1" t="s">
        <v>93</v>
      </c>
      <c r="C55" s="5" t="s">
        <v>123</v>
      </c>
      <c r="E55" s="5" t="s">
        <v>125</v>
      </c>
      <c r="F55" s="5" t="s">
        <v>129</v>
      </c>
      <c r="G55" s="5" t="s">
        <v>130</v>
      </c>
      <c r="H55" s="5" t="s">
        <v>126</v>
      </c>
    </row>
    <row r="56" spans="1:8" ht="15" customHeight="1" x14ac:dyDescent="0.25">
      <c r="A56" s="1" t="s">
        <v>297</v>
      </c>
      <c r="C56" s="6" t="s">
        <v>124</v>
      </c>
      <c r="E56" s="9" t="str">
        <f>LEFT(C56,FIND(" ",C56)-1)</f>
        <v>Yvonne</v>
      </c>
      <c r="F56" s="9" t="str">
        <f>RIGHT(C56,LEN(C56)-FIND(" ",C56))</f>
        <v>Francis McKay</v>
      </c>
      <c r="G56" s="9" t="str">
        <f>LEFT(F56,FIND(" ",F56)-1)</f>
        <v>Francis</v>
      </c>
      <c r="H56" s="9" t="str">
        <f>RIGHT(F56,LEN(F56)-FIND(" ",F56))</f>
        <v>McKay</v>
      </c>
    </row>
    <row r="57" spans="1:8" ht="15" customHeight="1" x14ac:dyDescent="0.25">
      <c r="A57" s="1" t="s">
        <v>94</v>
      </c>
    </row>
    <row r="58" spans="1:8" ht="15" customHeight="1" x14ac:dyDescent="0.25">
      <c r="A58" s="1" t="s">
        <v>95</v>
      </c>
    </row>
    <row r="59" spans="1:8" ht="15" customHeight="1" x14ac:dyDescent="0.25">
      <c r="A59" s="1" t="s">
        <v>96</v>
      </c>
    </row>
    <row r="60" spans="1:8" ht="15" customHeight="1" x14ac:dyDescent="0.25">
      <c r="A60" s="1" t="s">
        <v>97</v>
      </c>
    </row>
    <row r="61" spans="1:8" ht="15" customHeight="1" x14ac:dyDescent="0.25">
      <c r="A61" s="1" t="s">
        <v>98</v>
      </c>
    </row>
    <row r="62" spans="1:8" ht="15" customHeight="1" x14ac:dyDescent="0.25">
      <c r="A62" s="1" t="s">
        <v>326</v>
      </c>
    </row>
    <row r="63" spans="1:8" ht="15" customHeight="1" x14ac:dyDescent="0.25">
      <c r="A63" s="1" t="s">
        <v>99</v>
      </c>
    </row>
    <row r="64" spans="1:8" ht="15" customHeight="1" x14ac:dyDescent="0.25">
      <c r="A64" s="1" t="s">
        <v>100</v>
      </c>
    </row>
    <row r="65" spans="1:1" ht="15" customHeight="1" x14ac:dyDescent="0.25">
      <c r="A65" s="1" t="s">
        <v>101</v>
      </c>
    </row>
    <row r="66" spans="1:1" ht="15" customHeight="1" x14ac:dyDescent="0.25">
      <c r="A66" s="14" t="s">
        <v>346</v>
      </c>
    </row>
    <row r="67" spans="1:1" ht="15" customHeight="1" x14ac:dyDescent="0.25">
      <c r="A67" s="1" t="s">
        <v>303</v>
      </c>
    </row>
    <row r="68" spans="1:1" ht="15" customHeight="1" x14ac:dyDescent="0.25">
      <c r="A68" s="1" t="s">
        <v>304</v>
      </c>
    </row>
    <row r="84" spans="1:1" ht="15" customHeight="1" x14ac:dyDescent="0.25">
      <c r="A84" s="1" t="s">
        <v>28</v>
      </c>
    </row>
    <row r="85" spans="1:1" ht="15" customHeight="1" x14ac:dyDescent="0.25">
      <c r="A85" s="1" t="s">
        <v>102</v>
      </c>
    </row>
    <row r="86" spans="1:1" ht="15" customHeight="1" x14ac:dyDescent="0.25">
      <c r="A86" s="1" t="s">
        <v>103</v>
      </c>
    </row>
    <row r="87" spans="1:1" ht="15" customHeight="1" x14ac:dyDescent="0.25">
      <c r="A87" s="1" t="s">
        <v>104</v>
      </c>
    </row>
    <row r="88" spans="1:1" ht="15" customHeight="1" x14ac:dyDescent="0.25">
      <c r="A88" s="1" t="s">
        <v>105</v>
      </c>
    </row>
    <row r="89" spans="1:1" ht="15" customHeight="1" x14ac:dyDescent="0.25">
      <c r="A89" s="1" t="s">
        <v>106</v>
      </c>
    </row>
    <row r="90" spans="1:1" ht="15" customHeight="1" x14ac:dyDescent="0.25">
      <c r="A90" s="1" t="s">
        <v>107</v>
      </c>
    </row>
    <row r="91" spans="1:1" ht="15" customHeight="1" x14ac:dyDescent="0.25">
      <c r="A91" s="1" t="s">
        <v>33</v>
      </c>
    </row>
  </sheetData>
  <phoneticPr fontId="2"/>
  <hyperlinks>
    <hyperlink ref="A85" r:id="rId1" tooltip="テキストのさまざまな列への分割について Web を参照するときに選択します" xr:uid="{00000000-0004-0000-0300-000000000000}"/>
    <hyperlink ref="A86" r:id="rId2" tooltip="データの取得と変換について Web を参照するときに選択します" xr:uid="{00000000-0004-0000-0300-000001000000}"/>
    <hyperlink ref="A87" r:id="rId3" tooltip="LEFT 関数について Web を参照するときに選択します" xr:uid="{00000000-0004-0000-0300-000002000000}"/>
    <hyperlink ref="A88" r:id="rId4" tooltip="RIGHT 関数について Web を参照するときに選択します" xr:uid="{00000000-0004-0000-0300-000003000000}"/>
    <hyperlink ref="A89" r:id="rId5" tooltip="FIND 関数について Web を参照するときに選択します" xr:uid="{00000000-0004-0000-0300-000004000000}"/>
    <hyperlink ref="A90" r:id="rId6" tooltip="LEN 関数について Web を参照するときに選択します" xr:uid="{00000000-0004-0000-0300-000005000000}"/>
  </hyperlinks>
  <pageMargins left="0.7" right="0.7" top="0.75" bottom="0.75" header="0.3" footer="0.3"/>
  <pageSetup paperSize="9" orientation="landscape" r:id="rId7"/>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79"/>
  <sheetViews>
    <sheetView showGridLines="0" zoomScaleNormal="100" zoomScalePageLayoutView="125" workbookViewId="0"/>
  </sheetViews>
  <sheetFormatPr defaultColWidth="8.88671875" defaultRowHeight="15" customHeight="1" x14ac:dyDescent="0.25"/>
  <cols>
    <col min="1" max="1" width="12.77734375" style="1" customWidth="1"/>
    <col min="2" max="2" width="61.77734375" style="3" customWidth="1"/>
    <col min="3" max="16384" width="8.88671875" style="3"/>
  </cols>
  <sheetData>
    <row r="1" spans="1:8" ht="60" customHeight="1" x14ac:dyDescent="0.25">
      <c r="A1" s="1" t="s">
        <v>131</v>
      </c>
    </row>
    <row r="2" spans="1:8" ht="15" customHeight="1" x14ac:dyDescent="0.25">
      <c r="A2" s="1" t="s">
        <v>132</v>
      </c>
    </row>
    <row r="3" spans="1:8" ht="15" customHeight="1" x14ac:dyDescent="0.25">
      <c r="A3" s="1" t="s">
        <v>133</v>
      </c>
    </row>
    <row r="4" spans="1:8" ht="15" customHeight="1" x14ac:dyDescent="0.25">
      <c r="A4" s="1" t="s">
        <v>134</v>
      </c>
    </row>
    <row r="5" spans="1:8" s="7" customFormat="1" ht="15" customHeight="1" x14ac:dyDescent="0.25">
      <c r="A5" s="1" t="s">
        <v>135</v>
      </c>
      <c r="B5" s="3"/>
      <c r="C5" s="5" t="s">
        <v>39</v>
      </c>
      <c r="D5" s="6" t="s">
        <v>40</v>
      </c>
      <c r="E5" s="6" t="s">
        <v>41</v>
      </c>
      <c r="F5" s="6" t="s">
        <v>42</v>
      </c>
      <c r="G5" s="6" t="s">
        <v>43</v>
      </c>
      <c r="H5" s="6" t="s">
        <v>44</v>
      </c>
    </row>
    <row r="6" spans="1:8" s="7" customFormat="1" ht="15" customHeight="1" x14ac:dyDescent="0.25">
      <c r="A6" s="1" t="s">
        <v>347</v>
      </c>
      <c r="B6" s="3"/>
      <c r="C6" s="5" t="s">
        <v>46</v>
      </c>
      <c r="D6" s="6">
        <v>50</v>
      </c>
      <c r="E6" s="6">
        <v>100</v>
      </c>
      <c r="F6" s="6">
        <v>40</v>
      </c>
      <c r="G6" s="6">
        <v>50</v>
      </c>
      <c r="H6" s="6">
        <v>20</v>
      </c>
    </row>
    <row r="7" spans="1:8" s="7" customFormat="1" ht="15" customHeight="1" x14ac:dyDescent="0.25">
      <c r="A7" s="1" t="s">
        <v>136</v>
      </c>
      <c r="B7" s="3"/>
      <c r="C7" s="3"/>
      <c r="D7" s="3"/>
      <c r="E7" s="3"/>
      <c r="F7" s="3"/>
      <c r="G7" s="3"/>
      <c r="H7" s="3"/>
    </row>
    <row r="8" spans="1:8" s="7" customFormat="1" ht="15" customHeight="1" x14ac:dyDescent="0.25">
      <c r="A8" s="14" t="s">
        <v>365</v>
      </c>
      <c r="B8" s="3"/>
      <c r="C8" s="3"/>
      <c r="D8" s="3"/>
      <c r="E8" s="3"/>
      <c r="F8" s="3"/>
      <c r="G8" s="3"/>
      <c r="H8" s="3"/>
    </row>
    <row r="9" spans="1:8" s="7" customFormat="1" ht="15" customHeight="1" x14ac:dyDescent="0.25">
      <c r="A9" s="1" t="s">
        <v>364</v>
      </c>
      <c r="B9" s="3" t="s">
        <v>151</v>
      </c>
      <c r="C9" s="9"/>
      <c r="D9" s="3"/>
      <c r="E9" s="3"/>
      <c r="F9" s="3"/>
      <c r="G9" s="3"/>
      <c r="H9" s="3"/>
    </row>
    <row r="10" spans="1:8" s="7" customFormat="1" ht="15" customHeight="1" x14ac:dyDescent="0.25">
      <c r="A10" s="1"/>
      <c r="B10" s="3"/>
      <c r="C10" s="3"/>
      <c r="D10" s="3"/>
      <c r="E10" s="3"/>
      <c r="F10" s="3"/>
      <c r="G10" s="3"/>
      <c r="H10" s="3"/>
    </row>
    <row r="11" spans="1:8" s="7" customFormat="1" ht="15" customHeight="1" x14ac:dyDescent="0.25">
      <c r="A11" s="1"/>
      <c r="B11" s="3"/>
      <c r="C11" s="3"/>
      <c r="D11" s="3"/>
      <c r="E11" s="3"/>
      <c r="F11" s="3"/>
      <c r="G11" s="3"/>
      <c r="H11" s="3"/>
    </row>
    <row r="12" spans="1:8" s="7" customFormat="1" ht="15" customHeight="1" x14ac:dyDescent="0.25">
      <c r="A12" s="1"/>
      <c r="B12" s="3"/>
      <c r="C12" s="3"/>
      <c r="D12" s="3"/>
      <c r="E12" s="3"/>
      <c r="F12" s="3"/>
      <c r="G12" s="3"/>
      <c r="H12" s="3"/>
    </row>
    <row r="13" spans="1:8" s="7" customFormat="1" ht="15" customHeight="1" x14ac:dyDescent="0.25">
      <c r="A13" s="1"/>
      <c r="B13" s="3"/>
      <c r="C13" s="3"/>
      <c r="D13" s="3"/>
      <c r="E13" s="3"/>
      <c r="F13" s="3"/>
      <c r="G13" s="3"/>
      <c r="H13" s="3"/>
    </row>
    <row r="14" spans="1:8" s="7" customFormat="1" ht="15" customHeight="1" x14ac:dyDescent="0.25">
      <c r="A14" s="1"/>
      <c r="B14" s="3"/>
      <c r="C14" s="3"/>
      <c r="D14" s="3"/>
      <c r="E14" s="3"/>
      <c r="F14" s="3"/>
      <c r="G14" s="3"/>
      <c r="H14" s="3"/>
    </row>
    <row r="15" spans="1:8" s="7" customFormat="1" ht="15" customHeight="1" x14ac:dyDescent="0.25">
      <c r="A15" s="1"/>
      <c r="B15" s="3"/>
      <c r="C15" s="3"/>
      <c r="D15" s="3"/>
      <c r="E15" s="3"/>
      <c r="F15" s="3"/>
      <c r="G15" s="3"/>
      <c r="H15" s="3"/>
    </row>
    <row r="16" spans="1:8" s="7" customFormat="1" ht="15" customHeight="1" x14ac:dyDescent="0.25">
      <c r="A16" s="1"/>
      <c r="B16" s="3"/>
      <c r="C16" s="3"/>
      <c r="D16" s="3"/>
      <c r="E16" s="3"/>
      <c r="F16" s="3"/>
      <c r="G16" s="3"/>
      <c r="H16" s="3"/>
    </row>
    <row r="17" spans="1:8" s="7" customFormat="1" ht="15" customHeight="1" x14ac:dyDescent="0.25">
      <c r="A17" s="1"/>
      <c r="B17" s="3"/>
      <c r="C17" s="3"/>
      <c r="D17" s="3"/>
      <c r="E17" s="3"/>
      <c r="F17" s="3"/>
      <c r="G17" s="3"/>
      <c r="H17" s="3"/>
    </row>
    <row r="18" spans="1:8" s="7" customFormat="1" ht="15" customHeight="1" x14ac:dyDescent="0.25">
      <c r="A18" s="1"/>
      <c r="B18" s="3"/>
      <c r="C18" s="3"/>
      <c r="D18" s="3"/>
      <c r="E18" s="3"/>
      <c r="F18" s="3"/>
      <c r="G18" s="3"/>
      <c r="H18" s="3"/>
    </row>
    <row r="19" spans="1:8" s="7" customFormat="1" ht="15" customHeight="1" x14ac:dyDescent="0.25">
      <c r="A19" s="1"/>
      <c r="B19" s="3"/>
      <c r="C19" s="3"/>
      <c r="D19" s="3"/>
      <c r="E19" s="3"/>
      <c r="F19" s="3"/>
      <c r="G19" s="3"/>
      <c r="H19" s="3"/>
    </row>
    <row r="20" spans="1:8" s="7" customFormat="1" ht="15" customHeight="1" x14ac:dyDescent="0.25">
      <c r="A20" s="1"/>
      <c r="B20" s="3"/>
      <c r="C20" s="3"/>
      <c r="D20" s="3"/>
      <c r="E20" s="3"/>
      <c r="F20" s="3"/>
      <c r="G20" s="3"/>
      <c r="H20" s="3"/>
    </row>
    <row r="21" spans="1:8" s="7" customFormat="1" ht="15" customHeight="1" x14ac:dyDescent="0.25">
      <c r="A21" s="1"/>
      <c r="B21" s="3"/>
      <c r="C21" s="3"/>
      <c r="D21" s="3"/>
      <c r="E21" s="3"/>
      <c r="F21" s="3"/>
      <c r="G21" s="3"/>
      <c r="H21" s="3"/>
    </row>
    <row r="22" spans="1:8" s="7" customFormat="1" ht="15" customHeight="1" x14ac:dyDescent="0.25">
      <c r="A22" s="1"/>
      <c r="B22" s="3"/>
    </row>
    <row r="23" spans="1:8" s="7" customFormat="1" ht="15" customHeight="1" x14ac:dyDescent="0.25">
      <c r="A23" s="1"/>
      <c r="B23" s="3"/>
    </row>
    <row r="24" spans="1:8" s="7" customFormat="1" ht="15" customHeight="1" x14ac:dyDescent="0.25">
      <c r="A24" s="1"/>
      <c r="B24" s="3"/>
    </row>
    <row r="27" spans="1:8" ht="15" customHeight="1" x14ac:dyDescent="0.25">
      <c r="A27" s="1" t="s">
        <v>137</v>
      </c>
    </row>
    <row r="28" spans="1:8" ht="15" customHeight="1" x14ac:dyDescent="0.25">
      <c r="A28" s="1" t="s">
        <v>138</v>
      </c>
    </row>
    <row r="29" spans="1:8" ht="15" customHeight="1" x14ac:dyDescent="0.25">
      <c r="A29" s="1" t="s">
        <v>139</v>
      </c>
    </row>
    <row r="30" spans="1:8" ht="15" customHeight="1" x14ac:dyDescent="0.25">
      <c r="A30" s="14" t="s">
        <v>140</v>
      </c>
    </row>
    <row r="31" spans="1:8" ht="15" customHeight="1" x14ac:dyDescent="0.25">
      <c r="A31" s="1" t="s">
        <v>141</v>
      </c>
    </row>
    <row r="32" spans="1:8" ht="15" customHeight="1" x14ac:dyDescent="0.25">
      <c r="A32" s="1" t="s">
        <v>142</v>
      </c>
    </row>
    <row r="33" spans="1:8" ht="15" customHeight="1" x14ac:dyDescent="0.25">
      <c r="A33" s="1" t="s">
        <v>305</v>
      </c>
      <c r="C33" s="5" t="s">
        <v>152</v>
      </c>
      <c r="D33" s="6" t="s">
        <v>40</v>
      </c>
      <c r="E33" s="6" t="s">
        <v>41</v>
      </c>
      <c r="F33" s="6" t="s">
        <v>42</v>
      </c>
      <c r="G33" s="6" t="s">
        <v>43</v>
      </c>
      <c r="H33" s="6" t="s">
        <v>44</v>
      </c>
    </row>
    <row r="34" spans="1:8" ht="15" customHeight="1" x14ac:dyDescent="0.25">
      <c r="C34" s="5" t="s">
        <v>46</v>
      </c>
      <c r="D34" s="6">
        <v>50</v>
      </c>
      <c r="E34" s="6">
        <v>100</v>
      </c>
      <c r="F34" s="6">
        <v>40</v>
      </c>
      <c r="G34" s="6">
        <v>50</v>
      </c>
      <c r="H34" s="6">
        <v>20</v>
      </c>
    </row>
    <row r="40" spans="1:8" ht="15" customHeight="1" x14ac:dyDescent="0.25">
      <c r="C40" s="9"/>
      <c r="D40" s="9"/>
    </row>
    <row r="41" spans="1:8" ht="15" customHeight="1" x14ac:dyDescent="0.25">
      <c r="C41" s="9"/>
      <c r="D41" s="9"/>
    </row>
    <row r="42" spans="1:8" ht="15" customHeight="1" x14ac:dyDescent="0.25">
      <c r="C42" s="9"/>
      <c r="D42" s="9"/>
    </row>
    <row r="43" spans="1:8" ht="15" customHeight="1" x14ac:dyDescent="0.25">
      <c r="C43" s="9"/>
      <c r="D43" s="9"/>
    </row>
    <row r="44" spans="1:8" ht="15" customHeight="1" x14ac:dyDescent="0.25">
      <c r="C44" s="9"/>
      <c r="D44" s="9"/>
    </row>
    <row r="45" spans="1:8" ht="15" customHeight="1" x14ac:dyDescent="0.25">
      <c r="C45" s="9"/>
      <c r="D45" s="9"/>
    </row>
    <row r="57" spans="1:1" ht="15" customHeight="1" x14ac:dyDescent="0.25">
      <c r="A57" s="1" t="s">
        <v>143</v>
      </c>
    </row>
    <row r="58" spans="1:1" ht="15" customHeight="1" x14ac:dyDescent="0.25">
      <c r="A58" s="1" t="s">
        <v>144</v>
      </c>
    </row>
    <row r="59" spans="1:1" ht="15" customHeight="1" x14ac:dyDescent="0.25">
      <c r="A59" s="1" t="s">
        <v>145</v>
      </c>
    </row>
    <row r="60" spans="1:1" ht="15" customHeight="1" x14ac:dyDescent="0.25">
      <c r="A60" s="1" t="s">
        <v>146</v>
      </c>
    </row>
    <row r="61" spans="1:1" ht="15" customHeight="1" x14ac:dyDescent="0.25">
      <c r="A61" s="1" t="s">
        <v>147</v>
      </c>
    </row>
    <row r="62" spans="1:1" ht="15" customHeight="1" x14ac:dyDescent="0.25">
      <c r="A62" s="1" t="s">
        <v>306</v>
      </c>
    </row>
    <row r="75" spans="1:1" ht="15" customHeight="1" x14ac:dyDescent="0.25">
      <c r="A75" s="1" t="s">
        <v>28</v>
      </c>
    </row>
    <row r="76" spans="1:1" ht="15" customHeight="1" x14ac:dyDescent="0.25">
      <c r="A76" s="1" t="s">
        <v>148</v>
      </c>
    </row>
    <row r="77" spans="1:1" ht="15" customHeight="1" x14ac:dyDescent="0.25">
      <c r="A77" s="1" t="s">
        <v>149</v>
      </c>
    </row>
    <row r="78" spans="1:1" ht="15" customHeight="1" x14ac:dyDescent="0.25">
      <c r="A78" s="1" t="s">
        <v>150</v>
      </c>
    </row>
    <row r="79" spans="1:1" ht="15" customHeight="1" x14ac:dyDescent="0.25">
      <c r="A79" s="1" t="s">
        <v>33</v>
      </c>
    </row>
  </sheetData>
  <phoneticPr fontId="2"/>
  <hyperlinks>
    <hyperlink ref="A78" r:id="rId1" tooltip="配列数式の作成について Web を参照するときに選択します" xr:uid="{00000000-0004-0000-0400-000000000000}"/>
    <hyperlink ref="A77" r:id="rId2" tooltip="TRANSPOSE 関数について Web を参照するときに選択します" xr:uid="{00000000-0004-0000-0400-000001000000}"/>
    <hyperlink ref="A76" r:id="rId3" tooltip="転置 (行と列のデータの入れ替え) について Web を参照するときに選択します" xr:uid="{00000000-0004-0000-0400-000002000000}"/>
  </hyperlinks>
  <pageMargins left="0.7" right="0.7" top="0.75" bottom="0.75" header="0.3" footer="0.3"/>
  <pageSetup paperSize="9" orientation="landscape"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68"/>
  <sheetViews>
    <sheetView showGridLines="0" zoomScaleNormal="100" zoomScalePageLayoutView="125" workbookViewId="0"/>
  </sheetViews>
  <sheetFormatPr defaultColWidth="8.88671875" defaultRowHeight="15" customHeight="1" x14ac:dyDescent="0.25"/>
  <cols>
    <col min="1" max="1" width="12.77734375" style="1" customWidth="1"/>
    <col min="2" max="2" width="61.77734375" style="3" customWidth="1"/>
    <col min="3" max="3" width="15.21875" style="3" customWidth="1"/>
    <col min="4" max="4" width="12.6640625" style="3" customWidth="1"/>
    <col min="5" max="5" width="8.33203125" style="3" customWidth="1"/>
    <col min="6" max="6" width="9.33203125" style="3" customWidth="1"/>
    <col min="7" max="7" width="10.88671875" style="3" customWidth="1"/>
    <col min="8" max="16384" width="8.88671875" style="3"/>
  </cols>
  <sheetData>
    <row r="1" spans="1:7" ht="60" customHeight="1" x14ac:dyDescent="0.25">
      <c r="A1" s="1" t="s">
        <v>153</v>
      </c>
    </row>
    <row r="2" spans="1:7" ht="15" customHeight="1" x14ac:dyDescent="0.25">
      <c r="A2" s="1" t="s">
        <v>345</v>
      </c>
    </row>
    <row r="3" spans="1:7" ht="15" customHeight="1" x14ac:dyDescent="0.25">
      <c r="A3" s="1" t="s">
        <v>154</v>
      </c>
    </row>
    <row r="4" spans="1:7" ht="15" customHeight="1" x14ac:dyDescent="0.25">
      <c r="A4" s="1" t="s">
        <v>348</v>
      </c>
    </row>
    <row r="5" spans="1:7" s="7" customFormat="1" ht="15" customHeight="1" x14ac:dyDescent="0.25">
      <c r="A5" s="1" t="s">
        <v>337</v>
      </c>
      <c r="B5" s="3"/>
      <c r="C5" s="5" t="s">
        <v>70</v>
      </c>
      <c r="D5" s="5" t="s">
        <v>75</v>
      </c>
      <c r="E5" s="5" t="s">
        <v>338</v>
      </c>
      <c r="F5" s="5" t="s">
        <v>334</v>
      </c>
      <c r="G5" s="5" t="s">
        <v>331</v>
      </c>
    </row>
    <row r="6" spans="1:7" s="7" customFormat="1" ht="15" customHeight="1" x14ac:dyDescent="0.25">
      <c r="A6" s="1" t="s">
        <v>155</v>
      </c>
      <c r="B6" s="3"/>
      <c r="C6" s="6" t="s">
        <v>47</v>
      </c>
      <c r="D6" s="6" t="s">
        <v>48</v>
      </c>
      <c r="E6" s="34">
        <v>90000</v>
      </c>
      <c r="F6" s="34">
        <v>110000</v>
      </c>
      <c r="G6" s="34">
        <v>120000</v>
      </c>
    </row>
    <row r="7" spans="1:7" s="7" customFormat="1" ht="15" customHeight="1" x14ac:dyDescent="0.25">
      <c r="A7" s="1" t="s">
        <v>368</v>
      </c>
      <c r="B7" s="3"/>
      <c r="C7" s="3" t="s">
        <v>165</v>
      </c>
      <c r="D7" s="3" t="s">
        <v>168</v>
      </c>
      <c r="E7" s="35">
        <v>25000</v>
      </c>
      <c r="F7" s="35">
        <v>80000</v>
      </c>
      <c r="G7" s="35">
        <v>120000</v>
      </c>
    </row>
    <row r="8" spans="1:7" s="7" customFormat="1" ht="15" customHeight="1" x14ac:dyDescent="0.25">
      <c r="A8" s="1" t="s">
        <v>367</v>
      </c>
      <c r="B8" s="3"/>
      <c r="C8" s="6" t="s">
        <v>71</v>
      </c>
      <c r="D8" s="6" t="s">
        <v>34</v>
      </c>
      <c r="E8" s="34">
        <v>10000</v>
      </c>
      <c r="F8" s="34">
        <v>30000</v>
      </c>
      <c r="G8" s="34">
        <v>40000</v>
      </c>
    </row>
    <row r="9" spans="1:7" s="7" customFormat="1" ht="15" customHeight="1" x14ac:dyDescent="0.25">
      <c r="A9" s="1"/>
      <c r="B9" s="3"/>
      <c r="C9" s="3" t="s">
        <v>71</v>
      </c>
      <c r="D9" s="3" t="s">
        <v>169</v>
      </c>
      <c r="E9" s="35">
        <v>30000</v>
      </c>
      <c r="F9" s="35">
        <v>80000</v>
      </c>
      <c r="G9" s="35">
        <v>30000</v>
      </c>
    </row>
    <row r="10" spans="1:7" s="7" customFormat="1" ht="15" customHeight="1" x14ac:dyDescent="0.25">
      <c r="A10" s="1"/>
      <c r="B10" s="3"/>
      <c r="C10" s="6" t="s">
        <v>166</v>
      </c>
      <c r="D10" s="6" t="s">
        <v>170</v>
      </c>
      <c r="E10" s="34">
        <v>90000</v>
      </c>
      <c r="F10" s="34">
        <v>35000</v>
      </c>
      <c r="G10" s="34">
        <v>25000</v>
      </c>
    </row>
    <row r="11" spans="1:7" s="7" customFormat="1" ht="15" customHeight="1" x14ac:dyDescent="0.25">
      <c r="A11" s="1"/>
      <c r="B11" s="3"/>
      <c r="C11" s="3" t="s">
        <v>47</v>
      </c>
      <c r="D11" s="3" t="s">
        <v>49</v>
      </c>
      <c r="E11" s="35">
        <v>75000</v>
      </c>
      <c r="F11" s="35">
        <v>82000</v>
      </c>
      <c r="G11" s="35">
        <v>2000000</v>
      </c>
    </row>
    <row r="12" spans="1:7" s="7" customFormat="1" ht="15" customHeight="1" x14ac:dyDescent="0.25">
      <c r="A12" s="1"/>
      <c r="B12" s="3"/>
      <c r="C12" s="16" t="s">
        <v>165</v>
      </c>
      <c r="D12" s="16" t="s">
        <v>40</v>
      </c>
      <c r="E12" s="34">
        <v>30000</v>
      </c>
      <c r="F12" s="34">
        <v>15000</v>
      </c>
      <c r="G12" s="34">
        <v>20000</v>
      </c>
    </row>
    <row r="13" spans="1:7" s="7" customFormat="1" ht="15" customHeight="1" x14ac:dyDescent="0.25">
      <c r="A13" s="1"/>
      <c r="B13" s="3"/>
      <c r="C13" s="3" t="s">
        <v>166</v>
      </c>
      <c r="D13" s="3" t="s">
        <v>171</v>
      </c>
      <c r="E13" s="35">
        <v>80000</v>
      </c>
      <c r="F13" s="35">
        <v>40000</v>
      </c>
      <c r="G13" s="35">
        <v>20000</v>
      </c>
    </row>
    <row r="14" spans="1:7" s="7" customFormat="1" ht="15" customHeight="1" x14ac:dyDescent="0.25">
      <c r="A14" s="1"/>
      <c r="B14" s="3"/>
      <c r="C14" s="3"/>
      <c r="D14" s="3"/>
      <c r="E14" s="3"/>
      <c r="F14" s="3"/>
      <c r="G14" s="3"/>
    </row>
    <row r="15" spans="1:7" s="7" customFormat="1" ht="15" customHeight="1" x14ac:dyDescent="0.25">
      <c r="A15" s="1"/>
      <c r="B15" s="3"/>
      <c r="C15" s="3"/>
      <c r="D15" s="3"/>
      <c r="E15" s="3"/>
      <c r="F15" s="3"/>
      <c r="G15" s="3"/>
    </row>
    <row r="16" spans="1:7" s="7" customFormat="1" ht="15" customHeight="1" x14ac:dyDescent="0.25">
      <c r="A16" s="1"/>
      <c r="B16" s="3"/>
      <c r="C16" s="3"/>
      <c r="D16" s="3"/>
      <c r="E16" s="3"/>
      <c r="F16" s="3"/>
      <c r="G16" s="3"/>
    </row>
    <row r="17" spans="1:7" s="7" customFormat="1" ht="15" customHeight="1" x14ac:dyDescent="0.25">
      <c r="A17" s="1"/>
      <c r="B17" s="3"/>
      <c r="C17" s="3"/>
      <c r="D17" s="3"/>
      <c r="E17" s="3"/>
      <c r="F17" s="3"/>
      <c r="G17" s="3"/>
    </row>
    <row r="18" spans="1:7" s="7" customFormat="1" ht="15" customHeight="1" x14ac:dyDescent="0.25">
      <c r="A18" s="1"/>
      <c r="B18" s="3"/>
      <c r="C18" s="3"/>
      <c r="D18" s="3"/>
      <c r="E18" s="3"/>
      <c r="F18" s="3"/>
      <c r="G18" s="3"/>
    </row>
    <row r="19" spans="1:7" s="7" customFormat="1" ht="15" customHeight="1" x14ac:dyDescent="0.25">
      <c r="A19" s="1"/>
      <c r="B19" s="3"/>
      <c r="C19" s="3"/>
      <c r="D19" s="3"/>
      <c r="E19" s="3"/>
      <c r="F19" s="3"/>
      <c r="G19" s="3"/>
    </row>
    <row r="20" spans="1:7" s="7" customFormat="1" ht="15" customHeight="1" x14ac:dyDescent="0.25">
      <c r="A20" s="1"/>
      <c r="B20" s="3"/>
      <c r="C20" s="3"/>
      <c r="D20" s="3"/>
      <c r="E20" s="3"/>
      <c r="F20" s="3"/>
      <c r="G20" s="3"/>
    </row>
    <row r="21" spans="1:7" s="7" customFormat="1" ht="15" customHeight="1" x14ac:dyDescent="0.25">
      <c r="A21" s="1"/>
      <c r="B21" s="3"/>
      <c r="C21" s="3"/>
      <c r="D21" s="3"/>
      <c r="E21" s="3"/>
      <c r="F21" s="3"/>
      <c r="G21" s="3"/>
    </row>
    <row r="22" spans="1:7" s="7" customFormat="1" ht="15" customHeight="1" x14ac:dyDescent="0.25">
      <c r="A22" s="1"/>
      <c r="B22" s="3"/>
    </row>
    <row r="23" spans="1:7" s="7" customFormat="1" ht="15" customHeight="1" x14ac:dyDescent="0.25">
      <c r="A23" s="1"/>
      <c r="B23" s="3"/>
    </row>
    <row r="24" spans="1:7" s="7" customFormat="1" ht="15" customHeight="1" x14ac:dyDescent="0.25">
      <c r="A24" s="1"/>
      <c r="B24" s="3"/>
    </row>
    <row r="31" spans="1:7" ht="15" customHeight="1" x14ac:dyDescent="0.25">
      <c r="A31" s="1" t="s">
        <v>156</v>
      </c>
      <c r="C31" t="s">
        <v>167</v>
      </c>
      <c r="D31" t="s">
        <v>172</v>
      </c>
      <c r="E31" t="s">
        <v>179</v>
      </c>
      <c r="F31" t="s">
        <v>180</v>
      </c>
    </row>
    <row r="32" spans="1:7" ht="15" customHeight="1" x14ac:dyDescent="0.25">
      <c r="A32" s="1" t="s">
        <v>157</v>
      </c>
      <c r="C32" s="27">
        <f ca="1">TODAY()-2</f>
        <v>43762</v>
      </c>
      <c r="D32" t="s">
        <v>173</v>
      </c>
      <c r="E32" s="28">
        <v>21</v>
      </c>
      <c r="F32" s="29">
        <v>3820</v>
      </c>
    </row>
    <row r="33" spans="1:6" ht="15" customHeight="1" x14ac:dyDescent="0.25">
      <c r="A33" s="1" t="s">
        <v>158</v>
      </c>
      <c r="C33" s="27">
        <f ca="1">TODAY()-3</f>
        <v>43761</v>
      </c>
      <c r="D33" t="s">
        <v>174</v>
      </c>
      <c r="E33" s="28">
        <v>62</v>
      </c>
      <c r="F33" s="28">
        <v>2112</v>
      </c>
    </row>
    <row r="34" spans="1:6" ht="15" customHeight="1" x14ac:dyDescent="0.25">
      <c r="A34" s="1" t="s">
        <v>159</v>
      </c>
      <c r="C34" s="27">
        <f ca="1">TODAY()-6</f>
        <v>43758</v>
      </c>
      <c r="D34" t="s">
        <v>175</v>
      </c>
      <c r="E34" s="28">
        <v>25</v>
      </c>
      <c r="F34" s="28">
        <v>1611</v>
      </c>
    </row>
    <row r="35" spans="1:6" ht="15" customHeight="1" x14ac:dyDescent="0.25">
      <c r="A35" s="1" t="s">
        <v>350</v>
      </c>
      <c r="C35" s="27">
        <f ca="1">TODAY()</f>
        <v>43764</v>
      </c>
      <c r="D35" t="s">
        <v>176</v>
      </c>
      <c r="E35" s="28">
        <v>30</v>
      </c>
      <c r="F35" s="29">
        <v>3085</v>
      </c>
    </row>
    <row r="36" spans="1:6" ht="15" customHeight="1" x14ac:dyDescent="0.25">
      <c r="A36" s="14" t="s">
        <v>366</v>
      </c>
      <c r="C36" s="27">
        <f ca="1">TODAY()-4</f>
        <v>43760</v>
      </c>
      <c r="D36" t="s">
        <v>177</v>
      </c>
      <c r="E36" s="28">
        <v>69</v>
      </c>
      <c r="F36" s="28">
        <v>528</v>
      </c>
    </row>
    <row r="37" spans="1:6" ht="15" customHeight="1" x14ac:dyDescent="0.25">
      <c r="A37" s="1" t="s">
        <v>322</v>
      </c>
      <c r="C37" s="27">
        <f ca="1">TODAY()-5</f>
        <v>43759</v>
      </c>
      <c r="D37" t="s">
        <v>178</v>
      </c>
      <c r="E37" s="28">
        <v>45</v>
      </c>
      <c r="F37" s="29">
        <v>5050</v>
      </c>
    </row>
    <row r="47" spans="1:6" ht="15" customHeight="1" x14ac:dyDescent="0.25">
      <c r="A47" s="1" t="s">
        <v>160</v>
      </c>
    </row>
    <row r="48" spans="1:6" ht="15" customHeight="1" x14ac:dyDescent="0.25">
      <c r="A48" s="1" t="s">
        <v>161</v>
      </c>
    </row>
    <row r="49" spans="1:6" ht="15" customHeight="1" x14ac:dyDescent="0.25">
      <c r="A49" s="1" t="s">
        <v>162</v>
      </c>
      <c r="C49" t="s">
        <v>167</v>
      </c>
      <c r="D49" t="s">
        <v>172</v>
      </c>
      <c r="E49" t="s">
        <v>179</v>
      </c>
      <c r="F49" t="s">
        <v>180</v>
      </c>
    </row>
    <row r="50" spans="1:6" ht="15" customHeight="1" x14ac:dyDescent="0.25">
      <c r="A50" s="1" t="s">
        <v>349</v>
      </c>
      <c r="C50" s="27">
        <f ca="1">TODAY()-2</f>
        <v>43762</v>
      </c>
      <c r="D50" t="s">
        <v>173</v>
      </c>
      <c r="E50" s="28">
        <v>21</v>
      </c>
      <c r="F50" s="28">
        <v>3820</v>
      </c>
    </row>
    <row r="51" spans="1:6" ht="15" customHeight="1" x14ac:dyDescent="0.25">
      <c r="A51" s="1" t="s">
        <v>301</v>
      </c>
      <c r="C51" s="27">
        <f ca="1">TODAY()-3</f>
        <v>43761</v>
      </c>
      <c r="D51" t="s">
        <v>174</v>
      </c>
      <c r="E51" s="28">
        <v>62</v>
      </c>
      <c r="F51" s="28">
        <v>2112</v>
      </c>
    </row>
    <row r="52" spans="1:6" ht="15" customHeight="1" x14ac:dyDescent="0.25">
      <c r="C52" s="27">
        <f ca="1">TODAY()</f>
        <v>43764</v>
      </c>
      <c r="D52" t="s">
        <v>176</v>
      </c>
      <c r="E52" s="28">
        <v>30</v>
      </c>
      <c r="F52" s="28">
        <v>3085</v>
      </c>
    </row>
    <row r="53" spans="1:6" ht="15" customHeight="1" x14ac:dyDescent="0.25">
      <c r="C53" s="27">
        <f ca="1">TODAY()-6</f>
        <v>43758</v>
      </c>
      <c r="D53" t="s">
        <v>175</v>
      </c>
      <c r="E53" s="28">
        <v>25</v>
      </c>
      <c r="F53" s="28">
        <v>1611</v>
      </c>
    </row>
    <row r="54" spans="1:6" ht="15" customHeight="1" x14ac:dyDescent="0.25">
      <c r="C54" s="27">
        <f ca="1">TODAY()-5</f>
        <v>43759</v>
      </c>
      <c r="D54" t="s">
        <v>178</v>
      </c>
      <c r="E54" s="28">
        <v>45</v>
      </c>
      <c r="F54" s="28">
        <v>5050</v>
      </c>
    </row>
    <row r="55" spans="1:6" ht="15" customHeight="1" x14ac:dyDescent="0.25">
      <c r="C55" s="27">
        <f ca="1">TODAY()-4</f>
        <v>43760</v>
      </c>
      <c r="D55" t="s">
        <v>177</v>
      </c>
      <c r="E55" s="28">
        <v>69</v>
      </c>
      <c r="F55" s="28">
        <v>528</v>
      </c>
    </row>
    <row r="65" spans="1:1" ht="15" customHeight="1" x14ac:dyDescent="0.25">
      <c r="A65" s="1" t="s">
        <v>28</v>
      </c>
    </row>
    <row r="66" spans="1:1" ht="15" customHeight="1" x14ac:dyDescent="0.25">
      <c r="A66" s="1" t="s">
        <v>163</v>
      </c>
    </row>
    <row r="67" spans="1:1" ht="15" customHeight="1" x14ac:dyDescent="0.25">
      <c r="A67" s="1" t="s">
        <v>164</v>
      </c>
    </row>
    <row r="68" spans="1:1" ht="15" customHeight="1" x14ac:dyDescent="0.25">
      <c r="A68" s="1" t="s">
        <v>33</v>
      </c>
    </row>
  </sheetData>
  <sortState xmlns:xlrd2="http://schemas.microsoft.com/office/spreadsheetml/2017/richdata2" ref="C6:G13">
    <sortCondition ref="G5"/>
  </sortState>
  <phoneticPr fontId="2"/>
  <hyperlinks>
    <hyperlink ref="A67" r:id="rId1" tooltip="範囲またはテーブルのデータのフィルター処理について Web を参照するときに選択します" xr:uid="{00000000-0004-0000-0500-000000000000}"/>
    <hyperlink ref="A66" r:id="rId2" tooltip="範囲またはテーブルのデータの並べ替えについて Web を参照するときに選択します" xr:uid="{00000000-0004-0000-0500-000001000000}"/>
  </hyperlinks>
  <pageMargins left="0.7" right="0.7" top="0.75" bottom="0.75" header="0.3" footer="0.3"/>
  <pageSetup paperSize="9" orientation="landscape" r:id="rId3"/>
  <drawing r:id="rId4"/>
  <tableParts count="2">
    <tablePart r:id="rId5"/>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77"/>
  <sheetViews>
    <sheetView showGridLines="0" zoomScaleNormal="100" zoomScalePageLayoutView="125" workbookViewId="0"/>
  </sheetViews>
  <sheetFormatPr defaultColWidth="8.88671875" defaultRowHeight="15" customHeight="1" x14ac:dyDescent="0.25"/>
  <cols>
    <col min="1" max="1" width="12.77734375" style="1" customWidth="1"/>
    <col min="2" max="2" width="61.77734375" style="3" customWidth="1"/>
    <col min="3" max="3" width="13.88671875" style="3" customWidth="1"/>
    <col min="4" max="4" width="11.109375" style="3" customWidth="1"/>
    <col min="5" max="5" width="9.33203125" style="3" customWidth="1"/>
    <col min="6" max="7" width="10.6640625" style="3" bestFit="1" customWidth="1"/>
    <col min="8" max="8" width="9.33203125" style="3" customWidth="1"/>
    <col min="9" max="16384" width="8.88671875" style="3"/>
  </cols>
  <sheetData>
    <row r="1" spans="1:8" ht="60" customHeight="1" x14ac:dyDescent="0.5">
      <c r="A1" s="1" t="s">
        <v>181</v>
      </c>
      <c r="B1" s="2"/>
    </row>
    <row r="2" spans="1:8" ht="15" customHeight="1" x14ac:dyDescent="0.25">
      <c r="A2" s="1" t="s">
        <v>182</v>
      </c>
    </row>
    <row r="3" spans="1:8" ht="15" customHeight="1" x14ac:dyDescent="0.25">
      <c r="A3" s="1" t="s">
        <v>183</v>
      </c>
      <c r="B3" s="4"/>
    </row>
    <row r="4" spans="1:8" ht="15" customHeight="1" x14ac:dyDescent="0.25">
      <c r="A4" s="1" t="s">
        <v>184</v>
      </c>
    </row>
    <row r="5" spans="1:8" s="7" customFormat="1" ht="15" customHeight="1" x14ac:dyDescent="0.25">
      <c r="A5" s="1" t="s">
        <v>185</v>
      </c>
      <c r="C5" s="3" t="s">
        <v>70</v>
      </c>
      <c r="D5" s="3" t="s">
        <v>75</v>
      </c>
      <c r="E5" t="s">
        <v>338</v>
      </c>
      <c r="F5" s="3" t="s">
        <v>334</v>
      </c>
      <c r="G5" t="s">
        <v>332</v>
      </c>
      <c r="H5" s="3"/>
    </row>
    <row r="6" spans="1:8" s="7" customFormat="1" ht="15" customHeight="1" x14ac:dyDescent="0.25">
      <c r="A6" s="1" t="s">
        <v>186</v>
      </c>
      <c r="B6" s="8"/>
      <c r="C6" s="3" t="s">
        <v>71</v>
      </c>
      <c r="D6" s="3" t="s">
        <v>169</v>
      </c>
      <c r="E6" s="3">
        <v>30000</v>
      </c>
      <c r="F6" s="3">
        <v>80000</v>
      </c>
      <c r="G6" s="3">
        <v>30000</v>
      </c>
      <c r="H6" s="3"/>
    </row>
    <row r="7" spans="1:8" s="7" customFormat="1" ht="15" customHeight="1" x14ac:dyDescent="0.25">
      <c r="A7" s="1" t="s">
        <v>187</v>
      </c>
      <c r="C7" s="3" t="s">
        <v>71</v>
      </c>
      <c r="D7" s="3" t="s">
        <v>34</v>
      </c>
      <c r="E7" s="3">
        <v>10000</v>
      </c>
      <c r="F7" s="3">
        <v>30000</v>
      </c>
      <c r="G7" s="3">
        <v>40000</v>
      </c>
      <c r="H7" s="3"/>
    </row>
    <row r="8" spans="1:8" s="7" customFormat="1" ht="15" customHeight="1" x14ac:dyDescent="0.25">
      <c r="A8" s="1" t="s">
        <v>336</v>
      </c>
      <c r="C8" s="3" t="s">
        <v>165</v>
      </c>
      <c r="D8" s="3" t="s">
        <v>40</v>
      </c>
      <c r="E8" s="3">
        <v>30000</v>
      </c>
      <c r="F8" s="3">
        <v>15000</v>
      </c>
      <c r="G8" s="3">
        <v>20000</v>
      </c>
      <c r="H8" s="3"/>
    </row>
    <row r="9" spans="1:8" s="7" customFormat="1" ht="15" customHeight="1" x14ac:dyDescent="0.25">
      <c r="A9" s="14" t="s">
        <v>371</v>
      </c>
      <c r="C9" s="3" t="s">
        <v>165</v>
      </c>
      <c r="D9" s="3" t="s">
        <v>168</v>
      </c>
      <c r="E9" s="3">
        <v>25000</v>
      </c>
      <c r="F9" s="3">
        <v>80000</v>
      </c>
      <c r="G9" s="3">
        <v>120000</v>
      </c>
      <c r="H9" s="3"/>
    </row>
    <row r="10" spans="1:8" s="7" customFormat="1" ht="15" customHeight="1" x14ac:dyDescent="0.25">
      <c r="A10" s="1" t="s">
        <v>370</v>
      </c>
      <c r="C10" s="3" t="s">
        <v>166</v>
      </c>
      <c r="D10" s="3" t="s">
        <v>171</v>
      </c>
      <c r="E10" s="3">
        <v>80000</v>
      </c>
      <c r="F10" s="3">
        <v>40000</v>
      </c>
      <c r="G10" s="3">
        <v>20000</v>
      </c>
      <c r="H10" s="3"/>
    </row>
    <row r="11" spans="1:8" s="7" customFormat="1" ht="15" customHeight="1" x14ac:dyDescent="0.25">
      <c r="A11" s="1"/>
      <c r="C11" s="3" t="s">
        <v>166</v>
      </c>
      <c r="D11" s="3" t="s">
        <v>170</v>
      </c>
      <c r="E11" s="3">
        <v>90000</v>
      </c>
      <c r="F11" s="3">
        <v>35000</v>
      </c>
      <c r="G11" s="3">
        <v>25000</v>
      </c>
      <c r="H11" s="3"/>
    </row>
    <row r="12" spans="1:8" s="7" customFormat="1" ht="15" customHeight="1" x14ac:dyDescent="0.25">
      <c r="A12" s="1"/>
      <c r="C12" s="3" t="s">
        <v>47</v>
      </c>
      <c r="D12" s="3" t="s">
        <v>48</v>
      </c>
      <c r="E12" s="3">
        <v>90000</v>
      </c>
      <c r="F12" s="3">
        <v>110000</v>
      </c>
      <c r="G12" s="3">
        <v>200000</v>
      </c>
      <c r="H12" s="3"/>
    </row>
    <row r="13" spans="1:8" s="7" customFormat="1" ht="15" customHeight="1" x14ac:dyDescent="0.25">
      <c r="A13" s="1"/>
      <c r="C13" s="3" t="s">
        <v>47</v>
      </c>
      <c r="D13" s="3" t="s">
        <v>49</v>
      </c>
      <c r="E13" s="3">
        <v>75000</v>
      </c>
      <c r="F13" s="3">
        <v>82000</v>
      </c>
      <c r="G13" s="3">
        <v>150000</v>
      </c>
      <c r="H13" s="3"/>
    </row>
    <row r="14" spans="1:8" s="7" customFormat="1" ht="15" customHeight="1" x14ac:dyDescent="0.25">
      <c r="A14" s="1"/>
      <c r="C14" s="3"/>
      <c r="D14" s="3"/>
      <c r="E14" s="3"/>
      <c r="F14" s="3"/>
      <c r="G14" s="3"/>
      <c r="H14" s="3"/>
    </row>
    <row r="15" spans="1:8" s="7" customFormat="1" ht="15" customHeight="1" x14ac:dyDescent="0.25">
      <c r="A15" s="1"/>
      <c r="C15" s="3"/>
      <c r="D15" s="3"/>
      <c r="E15" s="3"/>
      <c r="F15" s="3"/>
      <c r="G15" s="3"/>
      <c r="H15" s="3"/>
    </row>
    <row r="16" spans="1:8" s="7" customFormat="1" ht="15" customHeight="1" x14ac:dyDescent="0.25">
      <c r="A16" s="1"/>
      <c r="C16" s="3"/>
      <c r="D16" s="3"/>
      <c r="E16" s="3"/>
      <c r="F16" s="3"/>
      <c r="G16" s="3"/>
      <c r="H16" s="3"/>
    </row>
    <row r="17" spans="1:8" s="7" customFormat="1" ht="15" customHeight="1" x14ac:dyDescent="0.25">
      <c r="A17" s="1"/>
      <c r="C17" s="3"/>
      <c r="D17" s="3"/>
      <c r="E17" s="3"/>
      <c r="F17" s="3"/>
      <c r="G17" s="3"/>
      <c r="H17" s="3"/>
    </row>
    <row r="18" spans="1:8" s="7" customFormat="1" ht="15" customHeight="1" x14ac:dyDescent="0.25">
      <c r="A18" s="1"/>
      <c r="C18" s="3"/>
      <c r="D18" s="3"/>
      <c r="E18" s="3"/>
      <c r="F18" s="3"/>
      <c r="G18" s="3"/>
      <c r="H18" s="3"/>
    </row>
    <row r="19" spans="1:8" s="7" customFormat="1" ht="15" customHeight="1" x14ac:dyDescent="0.25">
      <c r="A19" s="1"/>
      <c r="C19" s="3"/>
      <c r="D19" s="3"/>
      <c r="E19" s="3"/>
      <c r="F19" s="3"/>
      <c r="G19" s="3"/>
      <c r="H19" s="3"/>
    </row>
    <row r="20" spans="1:8" s="7" customFormat="1" ht="15" customHeight="1" x14ac:dyDescent="0.25">
      <c r="A20" s="1"/>
      <c r="C20" s="3"/>
      <c r="D20" s="3"/>
      <c r="E20" s="3"/>
      <c r="F20" s="3"/>
      <c r="G20" s="3"/>
      <c r="H20" s="3"/>
    </row>
    <row r="21" spans="1:8" s="7" customFormat="1" ht="15" customHeight="1" x14ac:dyDescent="0.25">
      <c r="A21" s="1"/>
      <c r="C21" s="3"/>
      <c r="D21" s="3"/>
      <c r="E21" s="3"/>
      <c r="F21" s="3"/>
      <c r="G21" s="3"/>
      <c r="H21" s="3"/>
    </row>
    <row r="22" spans="1:8" s="7" customFormat="1" ht="15" customHeight="1" x14ac:dyDescent="0.25">
      <c r="A22" s="1"/>
    </row>
    <row r="23" spans="1:8" s="7" customFormat="1" ht="15" customHeight="1" x14ac:dyDescent="0.25">
      <c r="A23" s="1"/>
    </row>
    <row r="24" spans="1:8" s="7" customFormat="1" ht="15" customHeight="1" x14ac:dyDescent="0.25">
      <c r="A24" s="1"/>
    </row>
    <row r="28" spans="1:8" ht="15" customHeight="1" x14ac:dyDescent="0.25">
      <c r="A28" s="1" t="s">
        <v>188</v>
      </c>
    </row>
    <row r="29" spans="1:8" ht="15" customHeight="1" x14ac:dyDescent="0.25">
      <c r="A29" s="1" t="s">
        <v>189</v>
      </c>
    </row>
    <row r="30" spans="1:8" ht="15" customHeight="1" x14ac:dyDescent="0.25">
      <c r="A30" s="1" t="s">
        <v>339</v>
      </c>
    </row>
    <row r="31" spans="1:8" ht="15" customHeight="1" x14ac:dyDescent="0.25">
      <c r="A31" s="1" t="s">
        <v>307</v>
      </c>
    </row>
    <row r="32" spans="1:8" ht="15" customHeight="1" x14ac:dyDescent="0.25">
      <c r="A32" s="1" t="s">
        <v>190</v>
      </c>
    </row>
    <row r="33" spans="1:8" ht="15" customHeight="1" x14ac:dyDescent="0.25">
      <c r="A33" s="1" t="s">
        <v>191</v>
      </c>
      <c r="C33" s="5" t="s">
        <v>70</v>
      </c>
      <c r="D33" s="5" t="s">
        <v>75</v>
      </c>
      <c r="E33" s="5" t="s">
        <v>338</v>
      </c>
      <c r="F33" s="5" t="s">
        <v>334</v>
      </c>
      <c r="G33" s="5" t="s">
        <v>331</v>
      </c>
      <c r="H33" s="5" t="s">
        <v>327</v>
      </c>
    </row>
    <row r="34" spans="1:8" ht="15" customHeight="1" x14ac:dyDescent="0.25">
      <c r="A34" s="1" t="s">
        <v>308</v>
      </c>
      <c r="C34" s="30" t="s">
        <v>71</v>
      </c>
      <c r="D34" s="30" t="s">
        <v>169</v>
      </c>
      <c r="E34" s="37">
        <v>30000</v>
      </c>
      <c r="F34" s="37">
        <v>80000</v>
      </c>
      <c r="G34" s="37">
        <v>30000</v>
      </c>
      <c r="H34" s="38"/>
    </row>
    <row r="35" spans="1:8" ht="15" customHeight="1" x14ac:dyDescent="0.25">
      <c r="C35" t="s">
        <v>71</v>
      </c>
      <c r="D35" t="s">
        <v>34</v>
      </c>
      <c r="E35" s="38">
        <v>10000</v>
      </c>
      <c r="F35" s="38">
        <v>30000</v>
      </c>
      <c r="G35" s="38">
        <v>40000</v>
      </c>
      <c r="H35" s="38"/>
    </row>
    <row r="36" spans="1:8" ht="15" customHeight="1" x14ac:dyDescent="0.25">
      <c r="C36" s="30" t="s">
        <v>165</v>
      </c>
      <c r="D36" s="30" t="s">
        <v>40</v>
      </c>
      <c r="E36" s="37">
        <v>30000</v>
      </c>
      <c r="F36" s="37">
        <v>15000</v>
      </c>
      <c r="G36" s="37">
        <v>20000</v>
      </c>
      <c r="H36" s="38"/>
    </row>
    <row r="37" spans="1:8" ht="15" customHeight="1" x14ac:dyDescent="0.25">
      <c r="C37" t="s">
        <v>165</v>
      </c>
      <c r="D37" t="s">
        <v>168</v>
      </c>
      <c r="E37" s="38">
        <v>25000</v>
      </c>
      <c r="F37" s="38">
        <v>80000</v>
      </c>
      <c r="G37" s="38">
        <v>120000</v>
      </c>
      <c r="H37" s="38"/>
    </row>
    <row r="38" spans="1:8" ht="15" customHeight="1" x14ac:dyDescent="0.25">
      <c r="C38" s="30" t="s">
        <v>166</v>
      </c>
      <c r="D38" s="30" t="s">
        <v>171</v>
      </c>
      <c r="E38" s="37">
        <v>80000</v>
      </c>
      <c r="F38" s="37">
        <v>40000</v>
      </c>
      <c r="G38" s="37">
        <v>20000</v>
      </c>
      <c r="H38" s="38"/>
    </row>
    <row r="39" spans="1:8" ht="15" customHeight="1" x14ac:dyDescent="0.25">
      <c r="C39" t="s">
        <v>166</v>
      </c>
      <c r="D39" t="s">
        <v>170</v>
      </c>
      <c r="E39" s="38">
        <v>90000</v>
      </c>
      <c r="F39" s="38">
        <v>35000</v>
      </c>
      <c r="G39" s="38">
        <v>25000</v>
      </c>
      <c r="H39" s="38"/>
    </row>
    <row r="40" spans="1:8" ht="15" customHeight="1" x14ac:dyDescent="0.25">
      <c r="C40" s="30" t="s">
        <v>47</v>
      </c>
      <c r="D40" s="30" t="s">
        <v>48</v>
      </c>
      <c r="E40" s="37">
        <v>90000</v>
      </c>
      <c r="F40" s="37">
        <v>110000</v>
      </c>
      <c r="G40" s="37">
        <v>200000</v>
      </c>
      <c r="H40" s="38"/>
    </row>
    <row r="41" spans="1:8" ht="15" customHeight="1" x14ac:dyDescent="0.25">
      <c r="C41" t="s">
        <v>47</v>
      </c>
      <c r="D41" t="s">
        <v>49</v>
      </c>
      <c r="E41" s="38">
        <v>75000</v>
      </c>
      <c r="F41" s="38">
        <v>82000</v>
      </c>
      <c r="G41" s="38">
        <v>150000</v>
      </c>
      <c r="H41" s="38"/>
    </row>
    <row r="48" spans="1:8" ht="15" customHeight="1" x14ac:dyDescent="0.25">
      <c r="A48" s="1" t="s">
        <v>193</v>
      </c>
    </row>
    <row r="49" spans="1:5" ht="15" customHeight="1" x14ac:dyDescent="0.25">
      <c r="A49" s="1" t="s">
        <v>194</v>
      </c>
    </row>
    <row r="50" spans="1:5" ht="15" customHeight="1" x14ac:dyDescent="0.25">
      <c r="A50" s="1" t="s">
        <v>352</v>
      </c>
    </row>
    <row r="51" spans="1:5" ht="15" customHeight="1" x14ac:dyDescent="0.25">
      <c r="A51" s="1" t="s">
        <v>195</v>
      </c>
    </row>
    <row r="52" spans="1:5" ht="15" customHeight="1" x14ac:dyDescent="0.25">
      <c r="A52" s="1" t="s">
        <v>196</v>
      </c>
    </row>
    <row r="53" spans="1:5" ht="15" customHeight="1" x14ac:dyDescent="0.25">
      <c r="A53" s="1" t="s">
        <v>197</v>
      </c>
      <c r="C53" s="5" t="s">
        <v>70</v>
      </c>
      <c r="D53" s="5" t="s">
        <v>75</v>
      </c>
      <c r="E53" s="5" t="s">
        <v>202</v>
      </c>
    </row>
    <row r="54" spans="1:5" ht="15" customHeight="1" x14ac:dyDescent="0.25">
      <c r="A54" s="1" t="s">
        <v>309</v>
      </c>
      <c r="C54" s="30" t="s">
        <v>71</v>
      </c>
      <c r="D54" s="30" t="s">
        <v>169</v>
      </c>
      <c r="E54" s="38">
        <v>1000</v>
      </c>
    </row>
    <row r="55" spans="1:5" ht="15" customHeight="1" x14ac:dyDescent="0.25">
      <c r="A55" s="1" t="s">
        <v>310</v>
      </c>
      <c r="C55" t="s">
        <v>71</v>
      </c>
      <c r="D55" t="s">
        <v>34</v>
      </c>
      <c r="E55" s="38">
        <v>2000</v>
      </c>
    </row>
    <row r="56" spans="1:5" ht="15" customHeight="1" x14ac:dyDescent="0.25">
      <c r="A56" s="1" t="s">
        <v>311</v>
      </c>
      <c r="C56" s="30" t="s">
        <v>165</v>
      </c>
      <c r="D56" s="30" t="s">
        <v>40</v>
      </c>
      <c r="E56" s="38">
        <v>3000</v>
      </c>
    </row>
    <row r="57" spans="1:5" ht="15" customHeight="1" x14ac:dyDescent="0.25">
      <c r="A57" s="14" t="s">
        <v>369</v>
      </c>
      <c r="C57" t="s">
        <v>165</v>
      </c>
      <c r="D57" t="s">
        <v>168</v>
      </c>
      <c r="E57" s="38">
        <v>1000</v>
      </c>
    </row>
    <row r="58" spans="1:5" ht="15" customHeight="1" x14ac:dyDescent="0.25">
      <c r="A58" s="1" t="s">
        <v>312</v>
      </c>
      <c r="C58" s="30" t="s">
        <v>166</v>
      </c>
      <c r="D58" s="30" t="s">
        <v>171</v>
      </c>
      <c r="E58" s="38">
        <v>2000</v>
      </c>
    </row>
    <row r="59" spans="1:5" ht="15" customHeight="1" x14ac:dyDescent="0.25">
      <c r="C59" t="s">
        <v>166</v>
      </c>
      <c r="D59" t="s">
        <v>170</v>
      </c>
      <c r="E59" s="38">
        <v>3000</v>
      </c>
    </row>
    <row r="60" spans="1:5" ht="15" customHeight="1" x14ac:dyDescent="0.25">
      <c r="C60" s="30" t="s">
        <v>47</v>
      </c>
      <c r="D60" s="30" t="s">
        <v>48</v>
      </c>
      <c r="E60" s="38">
        <v>4000</v>
      </c>
    </row>
    <row r="61" spans="1:5" ht="15" customHeight="1" x14ac:dyDescent="0.25">
      <c r="C61" t="s">
        <v>47</v>
      </c>
      <c r="D61" t="s">
        <v>49</v>
      </c>
      <c r="E61" s="38">
        <v>8000</v>
      </c>
    </row>
    <row r="73" spans="1:2" ht="15" customHeight="1" x14ac:dyDescent="0.25">
      <c r="A73" s="1" t="s">
        <v>28</v>
      </c>
    </row>
    <row r="74" spans="1:2" ht="15" customHeight="1" x14ac:dyDescent="0.25">
      <c r="A74" s="1" t="s">
        <v>198</v>
      </c>
    </row>
    <row r="75" spans="1:2" ht="15" customHeight="1" x14ac:dyDescent="0.25">
      <c r="A75" s="1" t="s">
        <v>199</v>
      </c>
    </row>
    <row r="76" spans="1:2" ht="15" customHeight="1" x14ac:dyDescent="0.25">
      <c r="A76" s="1" t="s">
        <v>200</v>
      </c>
      <c r="B76" s="3" t="s">
        <v>201</v>
      </c>
    </row>
    <row r="77" spans="1:2" ht="15" customHeight="1" x14ac:dyDescent="0.25">
      <c r="A77" s="1" t="s">
        <v>33</v>
      </c>
    </row>
  </sheetData>
  <phoneticPr fontId="2"/>
  <hyperlinks>
    <hyperlink ref="A76" r:id="rId1" tooltip=" Excel テーブルで計算列を使用する方法について Web を参照するときに選択します" xr:uid="{00000000-0004-0000-0600-000000000000}"/>
    <hyperlink ref="A75" r:id="rId2" tooltip=" Excel テーブルでデータを合計する方法について Web を参照するときに選択します" xr:uid="{00000000-0004-0000-0600-000001000000}"/>
    <hyperlink ref="A74" r:id="rId3" tooltip=" Excel テーブルの概要を Web を参照するときに選択します" xr:uid="{00000000-0004-0000-0600-000002000000}"/>
  </hyperlinks>
  <pageMargins left="0.7" right="0.7" top="0.75" bottom="0.75" header="0.3" footer="0.3"/>
  <pageSetup paperSize="9" orientation="landscape" r:id="rId4"/>
  <drawing r:id="rId5"/>
  <tableParts count="2">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72"/>
  <sheetViews>
    <sheetView showGridLines="0" zoomScaleNormal="100" zoomScalePageLayoutView="125" workbookViewId="0"/>
  </sheetViews>
  <sheetFormatPr defaultColWidth="8.88671875" defaultRowHeight="15" customHeight="1" x14ac:dyDescent="0.25"/>
  <cols>
    <col min="1" max="1" width="12.77734375" style="1" customWidth="1"/>
    <col min="2" max="2" width="61.77734375" style="3" customWidth="1"/>
    <col min="3" max="4" width="11.77734375" style="3" customWidth="1"/>
    <col min="5" max="6" width="13.88671875" style="3" customWidth="1"/>
    <col min="7" max="16384" width="8.88671875" style="3"/>
  </cols>
  <sheetData>
    <row r="1" spans="1:6" ht="60" customHeight="1" x14ac:dyDescent="0.25">
      <c r="A1" s="1" t="s">
        <v>203</v>
      </c>
    </row>
    <row r="2" spans="1:6" ht="15" customHeight="1" x14ac:dyDescent="0.25">
      <c r="A2" s="1" t="s">
        <v>204</v>
      </c>
    </row>
    <row r="3" spans="1:6" ht="15" customHeight="1" x14ac:dyDescent="0.25">
      <c r="A3" s="1" t="s">
        <v>205</v>
      </c>
      <c r="C3" s="5" t="s">
        <v>179</v>
      </c>
      <c r="D3" s="5" t="s">
        <v>70</v>
      </c>
    </row>
    <row r="4" spans="1:6" ht="15" customHeight="1" x14ac:dyDescent="0.25">
      <c r="A4" s="1" t="s">
        <v>206</v>
      </c>
      <c r="C4" s="6" t="s">
        <v>35</v>
      </c>
      <c r="D4" s="9"/>
    </row>
    <row r="5" spans="1:6" s="7" customFormat="1" ht="15" customHeight="1" x14ac:dyDescent="0.25">
      <c r="A5" s="1" t="s">
        <v>207</v>
      </c>
      <c r="B5" s="3"/>
      <c r="C5" s="6" t="s">
        <v>48</v>
      </c>
      <c r="D5" s="9"/>
      <c r="F5" s="3"/>
    </row>
    <row r="6" spans="1:6" s="7" customFormat="1" ht="15" customHeight="1" x14ac:dyDescent="0.25">
      <c r="A6" s="1" t="s">
        <v>208</v>
      </c>
      <c r="B6" s="3"/>
      <c r="C6" s="6" t="s">
        <v>37</v>
      </c>
      <c r="D6" s="9"/>
      <c r="F6" s="3"/>
    </row>
    <row r="7" spans="1:6" s="7" customFormat="1" ht="15" customHeight="1" x14ac:dyDescent="0.25">
      <c r="A7" s="1" t="s">
        <v>353</v>
      </c>
      <c r="B7" s="3"/>
      <c r="C7" s="6" t="s">
        <v>38</v>
      </c>
      <c r="D7" s="9"/>
      <c r="F7" s="3"/>
    </row>
    <row r="8" spans="1:6" s="7" customFormat="1" ht="15" customHeight="1" x14ac:dyDescent="0.25">
      <c r="A8" s="1" t="s">
        <v>209</v>
      </c>
      <c r="B8" s="3"/>
      <c r="C8" s="6" t="s">
        <v>222</v>
      </c>
      <c r="D8" s="9"/>
      <c r="F8" s="3"/>
    </row>
    <row r="9" spans="1:6" s="7" customFormat="1" ht="15" customHeight="1" x14ac:dyDescent="0.25">
      <c r="A9" s="14" t="s">
        <v>374</v>
      </c>
      <c r="B9" s="3"/>
      <c r="C9" s="6" t="s">
        <v>223</v>
      </c>
      <c r="D9" s="9"/>
      <c r="F9" s="3"/>
    </row>
    <row r="10" spans="1:6" s="7" customFormat="1" ht="15" customHeight="1" x14ac:dyDescent="0.25">
      <c r="A10" s="1" t="s">
        <v>373</v>
      </c>
      <c r="B10" s="3"/>
      <c r="C10" s="6" t="s">
        <v>224</v>
      </c>
      <c r="D10" s="9"/>
      <c r="F10" s="3"/>
    </row>
    <row r="11" spans="1:6" s="7" customFormat="1" ht="15" customHeight="1" x14ac:dyDescent="0.25">
      <c r="A11" s="1"/>
      <c r="B11" s="3"/>
      <c r="C11" s="6" t="s">
        <v>40</v>
      </c>
      <c r="D11" s="9"/>
      <c r="F11" s="3"/>
    </row>
    <row r="12" spans="1:6" s="7" customFormat="1" ht="15" customHeight="1" x14ac:dyDescent="0.25">
      <c r="A12" s="1"/>
      <c r="B12" s="3"/>
      <c r="C12" s="6" t="s">
        <v>49</v>
      </c>
      <c r="D12" s="9"/>
      <c r="F12" s="3"/>
    </row>
    <row r="13" spans="1:6" s="7" customFormat="1" ht="15" customHeight="1" x14ac:dyDescent="0.25">
      <c r="A13" s="1"/>
      <c r="B13" s="3"/>
      <c r="C13" s="6" t="s">
        <v>42</v>
      </c>
      <c r="D13" s="9"/>
      <c r="F13" s="3"/>
    </row>
    <row r="14" spans="1:6" s="7" customFormat="1" ht="15" customHeight="1" x14ac:dyDescent="0.25">
      <c r="A14" s="1"/>
      <c r="B14" s="3"/>
      <c r="C14" s="6" t="s">
        <v>43</v>
      </c>
      <c r="D14" s="9"/>
      <c r="F14" s="3"/>
    </row>
    <row r="15" spans="1:6" s="7" customFormat="1" ht="15" customHeight="1" x14ac:dyDescent="0.25">
      <c r="A15" s="1"/>
      <c r="B15" s="3"/>
      <c r="C15" s="6" t="s">
        <v>44</v>
      </c>
      <c r="D15" s="9"/>
      <c r="F15" s="3"/>
    </row>
    <row r="16" spans="1:6" s="7" customFormat="1" ht="15" customHeight="1" x14ac:dyDescent="0.25">
      <c r="A16" s="1"/>
      <c r="B16" s="3"/>
    </row>
    <row r="17" spans="1:6" s="7" customFormat="1" ht="15" customHeight="1" x14ac:dyDescent="0.25">
      <c r="A17" s="1"/>
      <c r="B17" s="3"/>
    </row>
    <row r="18" spans="1:6" s="7" customFormat="1" ht="15" customHeight="1" x14ac:dyDescent="0.25">
      <c r="A18" s="1"/>
      <c r="B18" s="3"/>
      <c r="C18" s="3"/>
      <c r="D18" s="3"/>
      <c r="E18" s="3"/>
      <c r="F18" s="3"/>
    </row>
    <row r="19" spans="1:6" s="7" customFormat="1" ht="15" customHeight="1" x14ac:dyDescent="0.25">
      <c r="A19" s="1"/>
      <c r="B19" s="3"/>
      <c r="C19" s="3"/>
      <c r="D19" s="3"/>
      <c r="E19" s="3"/>
      <c r="F19" s="3"/>
    </row>
    <row r="20" spans="1:6" s="7" customFormat="1" ht="15" customHeight="1" x14ac:dyDescent="0.25">
      <c r="A20" s="1"/>
      <c r="B20" s="3"/>
      <c r="C20" s="3"/>
      <c r="D20" s="3"/>
      <c r="E20" s="3"/>
      <c r="F20" s="3"/>
    </row>
    <row r="21" spans="1:6" s="7" customFormat="1" ht="15" customHeight="1" x14ac:dyDescent="0.25">
      <c r="A21" s="1"/>
      <c r="B21" s="3"/>
      <c r="C21" s="3"/>
      <c r="D21" s="3"/>
      <c r="E21" s="3"/>
      <c r="F21" s="3"/>
    </row>
    <row r="22" spans="1:6" s="7" customFormat="1" ht="15" customHeight="1" x14ac:dyDescent="0.25">
      <c r="A22" s="1"/>
      <c r="B22" s="3"/>
    </row>
    <row r="23" spans="1:6" s="7" customFormat="1" ht="15" customHeight="1" x14ac:dyDescent="0.25">
      <c r="A23" s="1"/>
      <c r="B23" s="3"/>
    </row>
    <row r="24" spans="1:6" s="7" customFormat="1" ht="15" customHeight="1" x14ac:dyDescent="0.25">
      <c r="A24" s="1"/>
      <c r="B24" s="3"/>
    </row>
    <row r="30" spans="1:6" ht="15" customHeight="1" x14ac:dyDescent="0.25">
      <c r="A30" s="1" t="s">
        <v>210</v>
      </c>
    </row>
    <row r="31" spans="1:6" ht="15" customHeight="1" x14ac:dyDescent="0.25">
      <c r="A31" s="1" t="s">
        <v>211</v>
      </c>
      <c r="C31" s="5" t="s">
        <v>179</v>
      </c>
      <c r="D31" s="5" t="s">
        <v>70</v>
      </c>
      <c r="F31" s="5" t="s">
        <v>70</v>
      </c>
    </row>
    <row r="32" spans="1:6" ht="15" customHeight="1" x14ac:dyDescent="0.25">
      <c r="A32" s="1" t="s">
        <v>212</v>
      </c>
      <c r="C32" s="6" t="s">
        <v>35</v>
      </c>
      <c r="D32" s="6"/>
      <c r="F32" s="6" t="s">
        <v>71</v>
      </c>
    </row>
    <row r="33" spans="1:6" ht="15" customHeight="1" x14ac:dyDescent="0.25">
      <c r="A33" s="1" t="s">
        <v>213</v>
      </c>
      <c r="C33" s="6" t="s">
        <v>48</v>
      </c>
      <c r="D33" s="6"/>
      <c r="F33" s="6" t="s">
        <v>47</v>
      </c>
    </row>
    <row r="34" spans="1:6" ht="15" customHeight="1" x14ac:dyDescent="0.25">
      <c r="A34" s="1" t="s">
        <v>214</v>
      </c>
      <c r="C34" s="6" t="s">
        <v>37</v>
      </c>
      <c r="D34" s="6"/>
      <c r="F34" s="6" t="s">
        <v>165</v>
      </c>
    </row>
    <row r="35" spans="1:6" ht="15" customHeight="1" x14ac:dyDescent="0.25">
      <c r="A35" s="1" t="s">
        <v>215</v>
      </c>
      <c r="C35" s="6" t="s">
        <v>38</v>
      </c>
      <c r="D35" s="6"/>
    </row>
    <row r="36" spans="1:6" ht="15" customHeight="1" x14ac:dyDescent="0.25">
      <c r="A36" s="1" t="s">
        <v>216</v>
      </c>
      <c r="C36" s="6" t="s">
        <v>222</v>
      </c>
      <c r="D36" s="6"/>
    </row>
    <row r="37" spans="1:6" ht="15" customHeight="1" x14ac:dyDescent="0.25">
      <c r="A37" s="1" t="s">
        <v>217</v>
      </c>
      <c r="C37" s="6" t="s">
        <v>223</v>
      </c>
      <c r="D37" s="6"/>
    </row>
    <row r="38" spans="1:6" ht="15" customHeight="1" x14ac:dyDescent="0.25">
      <c r="A38" s="1" t="s">
        <v>218</v>
      </c>
      <c r="C38" s="6" t="s">
        <v>224</v>
      </c>
      <c r="D38" s="6"/>
    </row>
    <row r="39" spans="1:6" ht="15" customHeight="1" x14ac:dyDescent="0.25">
      <c r="A39" s="1" t="s">
        <v>219</v>
      </c>
      <c r="C39" s="6" t="s">
        <v>40</v>
      </c>
      <c r="D39" s="6"/>
    </row>
    <row r="40" spans="1:6" ht="15" customHeight="1" x14ac:dyDescent="0.25">
      <c r="A40" s="14" t="s">
        <v>372</v>
      </c>
      <c r="C40" s="6" t="s">
        <v>49</v>
      </c>
      <c r="D40" s="6"/>
    </row>
    <row r="41" spans="1:6" ht="15" customHeight="1" x14ac:dyDescent="0.25">
      <c r="A41" s="1" t="s">
        <v>313</v>
      </c>
      <c r="C41" s="6" t="s">
        <v>42</v>
      </c>
      <c r="D41" s="6"/>
    </row>
    <row r="42" spans="1:6" ht="15" customHeight="1" x14ac:dyDescent="0.25">
      <c r="C42" s="6" t="s">
        <v>43</v>
      </c>
      <c r="D42" s="6"/>
    </row>
    <row r="43" spans="1:6" ht="15" customHeight="1" x14ac:dyDescent="0.25">
      <c r="C43" s="6" t="s">
        <v>44</v>
      </c>
      <c r="D43" s="6"/>
    </row>
    <row r="69" spans="1:1" ht="15" customHeight="1" x14ac:dyDescent="0.25">
      <c r="A69" s="1" t="s">
        <v>28</v>
      </c>
    </row>
    <row r="70" spans="1:1" ht="15" customHeight="1" x14ac:dyDescent="0.25">
      <c r="A70" s="1" t="s">
        <v>220</v>
      </c>
    </row>
    <row r="71" spans="1:1" ht="15" customHeight="1" x14ac:dyDescent="0.25">
      <c r="A71" s="1" t="s">
        <v>221</v>
      </c>
    </row>
    <row r="72" spans="1:1" ht="15" customHeight="1" x14ac:dyDescent="0.25">
      <c r="A72" s="1" t="s">
        <v>33</v>
      </c>
    </row>
  </sheetData>
  <phoneticPr fontId="2"/>
  <hyperlinks>
    <hyperlink ref="A71" r:id="rId1" tooltip="ドロップダウン リストの作成について Web を参照するときに選択します" xr:uid="{00000000-0004-0000-0700-000000000000}"/>
    <hyperlink ref="A70" r:id="rId2" tooltip="セルへのデータの入力規則の適用について Web を参照するときに選択します" xr:uid="{00000000-0004-0000-0700-000001000000}"/>
  </hyperlinks>
  <pageMargins left="0.7" right="0.7" top="0.75" bottom="0.75" header="0.3" footer="0.3"/>
  <pageSetup paperSize="9"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開始</vt:lpstr>
      <vt:lpstr>1. 加算</vt:lpstr>
      <vt:lpstr>Sheet2</vt:lpstr>
      <vt:lpstr>2. フィル</vt:lpstr>
      <vt:lpstr>3. 分割</vt:lpstr>
      <vt:lpstr>4. 転置</vt:lpstr>
      <vt:lpstr>5. 並べ替えとフィルター</vt:lpstr>
      <vt:lpstr>6. 表</vt:lpstr>
      <vt:lpstr>7. ドロップダウン</vt:lpstr>
      <vt:lpstr>8. 分析</vt:lpstr>
      <vt:lpstr>9. グラフ</vt:lpstr>
      <vt:lpstr>10. ピボットテーブル</vt:lpstr>
      <vt:lpstr>詳細情報</vt:lpstr>
      <vt:lpstr>Sheet1</vt:lpstr>
      <vt:lpstr>ExtraCredit</vt:lpstr>
      <vt:lpstr>MoreFruit</vt:lpstr>
      <vt:lpstr>MoreItem</vt:lpstr>
      <vt:lpstr>MoreItems</vt:lpstr>
      <vt:lpstr>SUMExtraCredit</vt:lpstr>
      <vt:lpstr>SUMIF</vt:lpstr>
      <vt:lpstr>SUMIFExtraCredit</vt:lpstr>
      <vt:lpstr>果物</vt:lpstr>
      <vt:lpstr>項目</vt:lpstr>
      <vt:lpstr>集計</vt:lpstr>
      <vt:lpstr>肉類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OWNER</dc:creator>
  <cp:keywords/>
  <cp:lastModifiedBy>OWNER</cp:lastModifiedBy>
  <cp:lastPrinted>2019-05-01T03:35:58Z</cp:lastPrinted>
  <dcterms:created xsi:type="dcterms:W3CDTF">2017-04-12T04:42:41Z</dcterms:created>
  <dcterms:modified xsi:type="dcterms:W3CDTF">2019-10-26T12:28:24Z</dcterms:modified>
  <cp:version/>
</cp:coreProperties>
</file>